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3256" windowHeight="13176"/>
  </bookViews>
  <sheets>
    <sheet name="ЕК 11" sheetId="14" r:id="rId1"/>
    <sheet name="Фін -11" sheetId="15" r:id="rId2"/>
    <sheet name="Оп-11" sheetId="13" r:id="rId3"/>
    <sheet name="Право-11" sheetId="17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3"/>
  <c r="H15" s="1"/>
  <c r="G12"/>
  <c r="H12" s="1"/>
  <c r="H7" i="14"/>
  <c r="G7"/>
  <c r="H6"/>
  <c r="G6"/>
  <c r="G7" i="13" l="1"/>
  <c r="H7" s="1"/>
  <c r="G13"/>
  <c r="H13" s="1"/>
  <c r="G6"/>
  <c r="H6" s="1"/>
  <c r="G9"/>
  <c r="H9" s="1"/>
  <c r="G14"/>
  <c r="H14" s="1"/>
  <c r="G15" i="17"/>
  <c r="H15" s="1"/>
  <c r="G19"/>
  <c r="H19" s="1"/>
  <c r="G11"/>
  <c r="H11" s="1"/>
  <c r="G17"/>
  <c r="H17" s="1"/>
  <c r="G24"/>
  <c r="H24" s="1"/>
  <c r="G22"/>
  <c r="H22" s="1"/>
  <c r="G25"/>
  <c r="H25" s="1"/>
  <c r="G14"/>
  <c r="H14" s="1"/>
  <c r="G18"/>
  <c r="H18" s="1"/>
  <c r="G10"/>
  <c r="H10" s="1"/>
  <c r="G12"/>
  <c r="H12" s="1"/>
  <c r="G9"/>
  <c r="H9" s="1"/>
  <c r="G21"/>
  <c r="H21" s="1"/>
  <c r="G8" i="14"/>
  <c r="H8" s="1"/>
  <c r="G16" i="17"/>
  <c r="H16" s="1"/>
  <c r="G23"/>
  <c r="H23" s="1"/>
  <c r="G7"/>
  <c r="H7" s="1"/>
  <c r="G13"/>
  <c r="H13" s="1"/>
  <c r="G20"/>
  <c r="H20" s="1"/>
  <c r="G8"/>
  <c r="H8" s="1"/>
  <c r="G10" i="14"/>
  <c r="H10" s="1"/>
  <c r="G9"/>
  <c r="H9" s="1"/>
  <c r="G15" i="15"/>
  <c r="H15" s="1"/>
  <c r="G12"/>
  <c r="H12" s="1"/>
  <c r="G7"/>
  <c r="H7" s="1"/>
  <c r="G18"/>
  <c r="H18" s="1"/>
  <c r="G10"/>
  <c r="H10" s="1"/>
  <c r="G11"/>
  <c r="H11" s="1"/>
  <c r="G16"/>
  <c r="H16" s="1"/>
  <c r="G8"/>
  <c r="H8" s="1"/>
  <c r="G17"/>
  <c r="H17" s="1"/>
  <c r="G13"/>
  <c r="H13" s="1"/>
  <c r="G9"/>
  <c r="H9" s="1"/>
  <c r="G17" i="13" l="1"/>
  <c r="H17" s="1"/>
  <c r="G11"/>
  <c r="H11" s="1"/>
  <c r="G16"/>
  <c r="H16" s="1"/>
  <c r="G18"/>
  <c r="H18" s="1"/>
  <c r="G10"/>
  <c r="H10" s="1"/>
  <c r="G8"/>
  <c r="H8" s="1"/>
  <c r="G14" i="15" l="1"/>
  <c r="H14" s="1"/>
</calcChain>
</file>

<file path=xl/sharedStrings.xml><?xml version="1.0" encoding="utf-8"?>
<sst xmlns="http://schemas.openxmlformats.org/spreadsheetml/2006/main" count="93" uniqueCount="74">
  <si>
    <t>№ п/п</t>
  </si>
  <si>
    <t>Результати семестрового контролю (бали)</t>
  </si>
  <si>
    <t>іспити</t>
  </si>
  <si>
    <t>Сума</t>
  </si>
  <si>
    <t xml:space="preserve">Примітка </t>
  </si>
  <si>
    <t>срередній бал</t>
  </si>
  <si>
    <t>Рейтинг студентів 1-го курсу ф акультету Управління, економіки та права   ОС  "Бакалавр" Економіка</t>
  </si>
  <si>
    <t>Рейтинг студентів  1 -го курсу факультету Управління економіки та права ОС  "Бакалавр" Облік і оподаткування</t>
  </si>
  <si>
    <t>Рейтинг студентів 1-го курсу  факультету Управління, економіки та права  ОС  "Бакалавр" Право</t>
  </si>
  <si>
    <t>Абрамюк Ірина Валентинівна</t>
  </si>
  <si>
    <t>Бучак Михайло Ігорович</t>
  </si>
  <si>
    <t>Вергун Софія Назаріївна</t>
  </si>
  <si>
    <t>Горішна Євгенія Володимирівна</t>
  </si>
  <si>
    <t>Гупало Ярина Володимирівна</t>
  </si>
  <si>
    <t>Деркач Марія Сергіївна</t>
  </si>
  <si>
    <t>Іващук Євген Андрійович</t>
  </si>
  <si>
    <t>Козак Яна Володимирівна</t>
  </si>
  <si>
    <t>Корнись Дарина Миколаївна</t>
  </si>
  <si>
    <t>Лодинська Христина Михайлівна</t>
  </si>
  <si>
    <t>Митко Мар`яна Богданівна</t>
  </si>
  <si>
    <t>Муравець Віталій Олександрович</t>
  </si>
  <si>
    <t>Надибський Ростислав Іванович</t>
  </si>
  <si>
    <t>Радченко Володимир Володимирович</t>
  </si>
  <si>
    <t>Синяк Вероніка Анатоліївна</t>
  </si>
  <si>
    <t>Хмара Яна Василівна</t>
  </si>
  <si>
    <t>Шаповал Вікторія Іванівна</t>
  </si>
  <si>
    <t>Ярош Руслана Віталіївна</t>
  </si>
  <si>
    <t>Рижук Роман Іванович</t>
  </si>
  <si>
    <t>ПІП</t>
  </si>
  <si>
    <t>Артисюк Юлія Володимирівна</t>
  </si>
  <si>
    <t>Буричко Зіновій-Лук`ян Світозарович</t>
  </si>
  <si>
    <t>Гук Вікторія Василівна</t>
  </si>
  <si>
    <t>Дем`яник Вікторія Іванівна</t>
  </si>
  <si>
    <t>Камінський Вадим Степанович</t>
  </si>
  <si>
    <t>Мирошниченко Олег Євгенович</t>
  </si>
  <si>
    <t>Рихлевич Аліна Михайлівна</t>
  </si>
  <si>
    <t>Стецюк Вікторія Володимирівна</t>
  </si>
  <si>
    <t>Турчак Наталія-Мар`яна Мар`янівна</t>
  </si>
  <si>
    <t>Холявко Софія Михайлівна</t>
  </si>
  <si>
    <t>Якимів Тетяна Ярославівна</t>
  </si>
  <si>
    <t>Алівапов Муєддін Мунірович</t>
  </si>
  <si>
    <t>Авдєєва Адріана Андріївна</t>
  </si>
  <si>
    <t>Ган Ігор Романович</t>
  </si>
  <si>
    <t>Геленяк Мар`ян Вікторович</t>
  </si>
  <si>
    <t>Крак Владислав Богданович</t>
  </si>
  <si>
    <t>Максимів Лілія Володимирівна</t>
  </si>
  <si>
    <t>Музика Віктор Григорович</t>
  </si>
  <si>
    <t>Сидорак Назар Ігорович</t>
  </si>
  <si>
    <t>Слюсаренко Володимир Олександрович</t>
  </si>
  <si>
    <t>Таланчук Вікторія Ігорівна</t>
  </si>
  <si>
    <t>Цьолковський Віталій Степанович</t>
  </si>
  <si>
    <t>Якимів Яна Іванівна</t>
  </si>
  <si>
    <t>Майміскул Дмитрій Андрійович</t>
  </si>
  <si>
    <t>Ковальчук Інеса Слободанівна</t>
  </si>
  <si>
    <t>Кульчицький-Дашинич Ілля Іванович</t>
  </si>
  <si>
    <t>Лісович Данило Іванович</t>
  </si>
  <si>
    <t>Наконечний Роман Русланович</t>
  </si>
  <si>
    <t>Твердохліб Аліна Володимирівна</t>
  </si>
  <si>
    <t>Комп"ютерні технології з основами програмування</t>
  </si>
  <si>
    <t>за результатами екзаменаційної сесії 2023-2024 навчального року ІІ семестр</t>
  </si>
  <si>
    <t>Основи біоекономіки та біотехнологій</t>
  </si>
  <si>
    <t>Математика (вища математика і теорія ймовірності)</t>
  </si>
  <si>
    <t>Економічна теорія</t>
  </si>
  <si>
    <t>Рейтинг студентів 1-го курсу факультету Управління, економіки та права   ОС  "Бакалавр" Фінанси</t>
  </si>
  <si>
    <t>Інформаційні системи та ЕММ</t>
  </si>
  <si>
    <t>Економічна теорія (макро-, мікроекономіка)</t>
  </si>
  <si>
    <t>Гроші та кредит і теорія фінансів</t>
  </si>
  <si>
    <t>за результатами  екзаменаційної сесії 2023-2024 навчального року ІІ семестр</t>
  </si>
  <si>
    <t>Рубаха Максим-Андрій Андрійович</t>
  </si>
  <si>
    <t>Бухгалтерський облік</t>
  </si>
  <si>
    <t>Теорія держави і  права</t>
  </si>
  <si>
    <t>Історія політичних і правових вчень</t>
  </si>
  <si>
    <t>Історія держави і права зарубіжних країн</t>
  </si>
  <si>
    <t>Інформаційні системи в галузі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</si>
</sst>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1F1F1F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0">
    <xf numFmtId="0" fontId="0" fillId="0" borderId="0" xfId="0"/>
    <xf numFmtId="0" fontId="0" fillId="0" borderId="2" xfId="0" applyBorder="1"/>
    <xf numFmtId="0" fontId="3" fillId="0" borderId="0" xfId="0" applyFont="1" applyBorder="1" applyAlignment="1">
      <alignment vertical="top"/>
    </xf>
    <xf numFmtId="0" fontId="0" fillId="0" borderId="0" xfId="0" applyFont="1" applyBorder="1"/>
    <xf numFmtId="0" fontId="4" fillId="0" borderId="0" xfId="0" applyFont="1" applyBorder="1" applyAlignment="1">
      <alignment vertical="top"/>
    </xf>
    <xf numFmtId="0" fontId="0" fillId="0" borderId="0" xfId="0" applyBorder="1"/>
    <xf numFmtId="0" fontId="5" fillId="0" borderId="0" xfId="0" applyFont="1" applyBorder="1" applyAlignment="1">
      <alignment vertical="top"/>
    </xf>
    <xf numFmtId="0" fontId="6" fillId="0" borderId="0" xfId="0" applyFont="1"/>
    <xf numFmtId="0" fontId="1" fillId="0" borderId="0" xfId="0" applyFont="1"/>
    <xf numFmtId="0" fontId="6" fillId="0" borderId="0" xfId="0" applyFont="1" applyBorder="1"/>
    <xf numFmtId="0" fontId="4" fillId="0" borderId="2" xfId="0" applyFont="1" applyBorder="1"/>
    <xf numFmtId="0" fontId="0" fillId="0" borderId="0" xfId="0" applyFont="1"/>
    <xf numFmtId="0" fontId="8" fillId="0" borderId="0" xfId="0" applyFont="1" applyBorder="1" applyAlignment="1">
      <alignment vertical="top"/>
    </xf>
    <xf numFmtId="0" fontId="10" fillId="0" borderId="2" xfId="0" applyFont="1" applyBorder="1"/>
    <xf numFmtId="0" fontId="7" fillId="0" borderId="0" xfId="0" applyFont="1" applyBorder="1"/>
    <xf numFmtId="0" fontId="2" fillId="0" borderId="0" xfId="0" applyFont="1"/>
    <xf numFmtId="0" fontId="4" fillId="0" borderId="0" xfId="0" applyFont="1" applyBorder="1"/>
    <xf numFmtId="0" fontId="9" fillId="0" borderId="2" xfId="0" applyFont="1" applyBorder="1"/>
    <xf numFmtId="0" fontId="4" fillId="0" borderId="3" xfId="0" applyFont="1" applyBorder="1"/>
    <xf numFmtId="0" fontId="9" fillId="0" borderId="0" xfId="0" applyFont="1"/>
    <xf numFmtId="164" fontId="0" fillId="0" borderId="0" xfId="1" applyNumberFormat="1" applyFont="1"/>
    <xf numFmtId="0" fontId="13" fillId="0" borderId="0" xfId="0" applyFont="1" applyBorder="1"/>
    <xf numFmtId="0" fontId="11" fillId="0" borderId="0" xfId="0" applyFont="1" applyBorder="1"/>
    <xf numFmtId="0" fontId="1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4" xfId="0" applyFont="1" applyBorder="1"/>
    <xf numFmtId="0" fontId="10" fillId="0" borderId="0" xfId="0" applyFont="1"/>
    <xf numFmtId="0" fontId="11" fillId="0" borderId="2" xfId="0" applyFont="1" applyBorder="1"/>
    <xf numFmtId="0" fontId="2" fillId="0" borderId="2" xfId="0" applyFont="1" applyBorder="1"/>
    <xf numFmtId="2" fontId="2" fillId="0" borderId="2" xfId="0" applyNumberFormat="1" applyFont="1" applyBorder="1"/>
    <xf numFmtId="0" fontId="14" fillId="0" borderId="2" xfId="0" applyFont="1" applyBorder="1"/>
    <xf numFmtId="2" fontId="14" fillId="0" borderId="2" xfId="0" applyNumberFormat="1" applyFont="1" applyBorder="1"/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textRotation="90"/>
    </xf>
    <xf numFmtId="0" fontId="11" fillId="0" borderId="3" xfId="0" applyFont="1" applyBorder="1" applyAlignment="1">
      <alignment textRotation="90"/>
    </xf>
    <xf numFmtId="0" fontId="4" fillId="0" borderId="6" xfId="0" applyFont="1" applyBorder="1" applyAlignment="1" applyProtection="1">
      <alignment textRotation="90"/>
      <protection locked="0" hidden="1"/>
    </xf>
    <xf numFmtId="0" fontId="4" fillId="0" borderId="4" xfId="0" applyFont="1" applyBorder="1" applyAlignment="1">
      <alignment vertical="justify" textRotation="90"/>
    </xf>
    <xf numFmtId="0" fontId="4" fillId="0" borderId="4" xfId="0" applyFont="1" applyBorder="1" applyAlignment="1">
      <alignment textRotation="90"/>
    </xf>
    <xf numFmtId="0" fontId="4" fillId="0" borderId="5" xfId="0" applyFont="1" applyBorder="1" applyAlignment="1">
      <alignment textRotation="90"/>
    </xf>
    <xf numFmtId="0" fontId="15" fillId="0" borderId="0" xfId="0" applyFont="1" applyAlignment="1">
      <alignment textRotation="90"/>
    </xf>
    <xf numFmtId="0" fontId="11" fillId="0" borderId="4" xfId="0" applyFont="1" applyBorder="1"/>
    <xf numFmtId="0" fontId="2" fillId="0" borderId="2" xfId="0" applyFont="1" applyBorder="1" applyAlignment="1">
      <alignment vertical="center" wrapText="1"/>
    </xf>
    <xf numFmtId="0" fontId="4" fillId="0" borderId="8" xfId="0" applyFont="1" applyBorder="1"/>
    <xf numFmtId="0" fontId="2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textRotation="90"/>
    </xf>
    <xf numFmtId="0" fontId="2" fillId="0" borderId="4" xfId="0" applyFont="1" applyBorder="1"/>
    <xf numFmtId="0" fontId="2" fillId="0" borderId="9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2" fontId="2" fillId="0" borderId="0" xfId="0" applyNumberFormat="1" applyFont="1" applyBorder="1"/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11" fillId="0" borderId="2" xfId="0" applyFont="1" applyFill="1" applyBorder="1"/>
    <xf numFmtId="0" fontId="11" fillId="0" borderId="2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164" fontId="11" fillId="0" borderId="0" xfId="1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4" fillId="0" borderId="0" xfId="0" applyFont="1" applyBorder="1" applyAlignment="1">
      <alignment textRotation="90"/>
    </xf>
    <xf numFmtId="0" fontId="11" fillId="0" borderId="0" xfId="0" applyFont="1" applyBorder="1" applyAlignment="1">
      <alignment textRotation="90"/>
    </xf>
    <xf numFmtId="0" fontId="11" fillId="0" borderId="8" xfId="0" applyFont="1" applyBorder="1" applyAlignment="1">
      <alignment textRotation="90"/>
    </xf>
    <xf numFmtId="0" fontId="14" fillId="0" borderId="4" xfId="0" applyFont="1" applyBorder="1"/>
    <xf numFmtId="2" fontId="14" fillId="0" borderId="4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workbookViewId="0">
      <selection activeCell="N8" sqref="N8"/>
    </sheetView>
  </sheetViews>
  <sheetFormatPr defaultRowHeight="14.4"/>
  <cols>
    <col min="1" max="1" width="5.5546875" customWidth="1"/>
    <col min="2" max="2" width="46.5546875" customWidth="1"/>
    <col min="3" max="3" width="6.33203125" customWidth="1"/>
    <col min="4" max="4" width="6.88671875" customWidth="1"/>
    <col min="5" max="5" width="6.44140625" customWidth="1"/>
    <col min="6" max="6" width="7" customWidth="1"/>
    <col min="7" max="7" width="7.88671875" customWidth="1"/>
    <col min="9" max="9" width="21" customWidth="1"/>
  </cols>
  <sheetData>
    <row r="1" spans="1:13" s="7" customFormat="1" ht="15.6">
      <c r="A1" s="23"/>
      <c r="B1" s="23"/>
      <c r="C1" s="23" t="s">
        <v>6</v>
      </c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s="7" customFormat="1" ht="15.6">
      <c r="A2" s="23"/>
      <c r="B2" s="23"/>
      <c r="C2" s="23" t="s">
        <v>59</v>
      </c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ht="28.2">
      <c r="A3" s="10" t="s">
        <v>0</v>
      </c>
      <c r="B3" s="10"/>
      <c r="C3" s="10" t="s">
        <v>1</v>
      </c>
      <c r="D3" s="10"/>
      <c r="E3" s="10"/>
      <c r="F3" s="10"/>
      <c r="G3" s="10" t="s">
        <v>3</v>
      </c>
      <c r="H3" s="25" t="s">
        <v>5</v>
      </c>
      <c r="I3" s="10" t="s">
        <v>4</v>
      </c>
      <c r="J3" s="26"/>
      <c r="K3" s="26"/>
      <c r="L3" s="26"/>
      <c r="M3" s="26"/>
    </row>
    <row r="4" spans="1:13" ht="252">
      <c r="A4" s="10"/>
      <c r="B4" s="10"/>
      <c r="C4" s="44" t="s">
        <v>60</v>
      </c>
      <c r="D4" s="42" t="s">
        <v>61</v>
      </c>
      <c r="E4" s="43" t="s">
        <v>58</v>
      </c>
      <c r="F4" s="42" t="s">
        <v>62</v>
      </c>
      <c r="G4" s="10"/>
      <c r="H4" s="10"/>
      <c r="I4" s="10"/>
      <c r="J4" s="26"/>
      <c r="K4" s="26"/>
      <c r="L4" s="26"/>
      <c r="M4" s="26"/>
    </row>
    <row r="5" spans="1:13">
      <c r="A5" s="27"/>
      <c r="B5" s="27"/>
      <c r="C5" s="44"/>
      <c r="D5" s="42"/>
      <c r="E5" s="43"/>
      <c r="F5" s="42"/>
      <c r="G5" s="27"/>
      <c r="H5" s="27"/>
      <c r="I5" s="10"/>
      <c r="J5" s="26"/>
      <c r="K5" s="26"/>
      <c r="L5" s="26"/>
      <c r="M5" s="26"/>
    </row>
    <row r="6" spans="1:13" ht="19.5" customHeight="1" thickBot="1">
      <c r="A6" s="10">
        <v>1</v>
      </c>
      <c r="B6" s="35" t="s">
        <v>57</v>
      </c>
      <c r="C6" s="37">
        <v>90</v>
      </c>
      <c r="D6" s="37">
        <v>90</v>
      </c>
      <c r="E6" s="37">
        <v>94</v>
      </c>
      <c r="F6" s="37">
        <v>94</v>
      </c>
      <c r="G6" s="30">
        <f>C6+D6+E6+F6</f>
        <v>368</v>
      </c>
      <c r="H6" s="31">
        <f>G6/4</f>
        <v>92</v>
      </c>
      <c r="I6" s="13"/>
      <c r="J6" s="26"/>
      <c r="K6" s="26"/>
      <c r="L6" s="26"/>
      <c r="M6" s="26"/>
    </row>
    <row r="7" spans="1:13" ht="22.5" customHeight="1" thickBot="1">
      <c r="A7" s="29">
        <v>2</v>
      </c>
      <c r="B7" s="34" t="s">
        <v>53</v>
      </c>
      <c r="C7" s="36">
        <v>90</v>
      </c>
      <c r="D7" s="36">
        <v>76</v>
      </c>
      <c r="E7" s="36">
        <v>76</v>
      </c>
      <c r="F7" s="36">
        <v>91</v>
      </c>
      <c r="G7" s="30">
        <f>C7+D7+E7+F7</f>
        <v>333</v>
      </c>
      <c r="H7" s="31">
        <f>G7/4</f>
        <v>83.25</v>
      </c>
      <c r="I7" s="13"/>
      <c r="J7" s="26"/>
      <c r="K7" s="26"/>
      <c r="L7" s="26"/>
      <c r="M7" s="26"/>
    </row>
    <row r="8" spans="1:13" ht="22.5" customHeight="1" thickBot="1">
      <c r="A8" s="29">
        <v>3</v>
      </c>
      <c r="B8" s="35" t="s">
        <v>55</v>
      </c>
      <c r="C8" s="37">
        <v>68</v>
      </c>
      <c r="D8" s="37">
        <v>35</v>
      </c>
      <c r="E8" s="37">
        <v>66</v>
      </c>
      <c r="F8" s="37">
        <v>84</v>
      </c>
      <c r="G8" s="30">
        <f>C8+D8+E8+F8</f>
        <v>253</v>
      </c>
      <c r="H8" s="31">
        <f>G8/4</f>
        <v>63.25</v>
      </c>
      <c r="I8" s="13"/>
      <c r="J8" s="26"/>
      <c r="K8" s="26"/>
      <c r="L8" s="26"/>
      <c r="M8" s="26"/>
    </row>
    <row r="9" spans="1:13" ht="18.600000000000001" thickBot="1">
      <c r="A9" s="29">
        <v>4</v>
      </c>
      <c r="B9" s="35" t="s">
        <v>56</v>
      </c>
      <c r="C9" s="37">
        <v>65</v>
      </c>
      <c r="D9" s="37">
        <v>34</v>
      </c>
      <c r="E9" s="37">
        <v>63</v>
      </c>
      <c r="F9" s="37">
        <v>75</v>
      </c>
      <c r="G9" s="30">
        <f>C9+D9+E9+F9</f>
        <v>237</v>
      </c>
      <c r="H9" s="31">
        <f>G9/4</f>
        <v>59.25</v>
      </c>
      <c r="I9" s="10"/>
      <c r="J9" s="26"/>
      <c r="K9" s="26"/>
      <c r="L9" s="26"/>
      <c r="M9" s="26"/>
    </row>
    <row r="10" spans="1:13" ht="22.5" customHeight="1">
      <c r="A10" s="29">
        <v>5</v>
      </c>
      <c r="B10" s="56" t="s">
        <v>54</v>
      </c>
      <c r="C10" s="57">
        <v>37</v>
      </c>
      <c r="D10" s="57">
        <v>35</v>
      </c>
      <c r="E10" s="57">
        <v>0</v>
      </c>
      <c r="F10" s="57">
        <v>70</v>
      </c>
      <c r="G10" s="30">
        <f>C10+D10+E10+F10</f>
        <v>142</v>
      </c>
      <c r="H10" s="31">
        <f>G10/4</f>
        <v>35.5</v>
      </c>
      <c r="I10" s="10"/>
      <c r="J10" s="26"/>
      <c r="K10" s="26"/>
      <c r="L10" s="26"/>
      <c r="M10" s="26"/>
    </row>
    <row r="11" spans="1:13" ht="18">
      <c r="A11" s="22"/>
      <c r="B11" s="52"/>
      <c r="C11" s="53"/>
      <c r="D11" s="53"/>
      <c r="E11" s="53"/>
      <c r="F11" s="53"/>
      <c r="G11" s="54"/>
      <c r="H11" s="55"/>
      <c r="I11" s="21"/>
      <c r="J11" s="15"/>
      <c r="K11" s="26"/>
      <c r="L11" s="26"/>
      <c r="M11" s="26"/>
    </row>
    <row r="12" spans="1:13" ht="18">
      <c r="A12" s="22"/>
      <c r="B12" s="21"/>
      <c r="C12" s="21"/>
      <c r="D12" s="21"/>
      <c r="E12" s="21"/>
      <c r="F12" s="21"/>
      <c r="G12" s="21"/>
      <c r="H12" s="21"/>
      <c r="I12" s="21"/>
      <c r="J12" s="15"/>
      <c r="K12" s="26"/>
      <c r="L12" s="26"/>
      <c r="M12" s="26"/>
    </row>
    <row r="13" spans="1:13" ht="18">
      <c r="A13" s="9"/>
      <c r="B13" s="21"/>
      <c r="C13" s="21"/>
      <c r="D13" s="21"/>
      <c r="E13" s="21"/>
      <c r="F13" s="21"/>
      <c r="G13" s="21"/>
      <c r="H13" s="21"/>
      <c r="I13" s="21"/>
      <c r="J13" s="15"/>
    </row>
    <row r="14" spans="1:13" ht="18">
      <c r="A14" s="9"/>
      <c r="B14" s="21"/>
      <c r="C14" s="21"/>
      <c r="D14" s="21"/>
      <c r="E14" s="21"/>
      <c r="F14" s="21"/>
      <c r="G14" s="21"/>
      <c r="H14" s="21"/>
      <c r="I14" s="21"/>
      <c r="J14" s="15"/>
    </row>
    <row r="15" spans="1:13" ht="18">
      <c r="A15" s="9"/>
      <c r="B15" s="21"/>
      <c r="C15" s="21"/>
      <c r="D15" s="21"/>
      <c r="E15" s="21"/>
      <c r="F15" s="21"/>
      <c r="G15" s="21"/>
      <c r="H15" s="21"/>
      <c r="I15" s="21"/>
      <c r="J15" s="15"/>
    </row>
    <row r="16" spans="1:13" ht="18">
      <c r="A16" s="9"/>
      <c r="B16" s="21"/>
      <c r="C16" s="21"/>
      <c r="D16" s="21"/>
      <c r="E16" s="21"/>
      <c r="F16" s="21"/>
      <c r="G16" s="21"/>
      <c r="H16" s="21"/>
      <c r="I16" s="21"/>
      <c r="J16" s="15"/>
    </row>
    <row r="17" spans="1:10" ht="18">
      <c r="A17" s="9"/>
      <c r="B17" s="21"/>
      <c r="C17" s="21"/>
      <c r="D17" s="21"/>
      <c r="E17" s="21"/>
      <c r="F17" s="21"/>
      <c r="G17" s="21"/>
      <c r="H17" s="21"/>
      <c r="I17" s="21"/>
      <c r="J17" s="15"/>
    </row>
    <row r="18" spans="1:10" ht="18">
      <c r="A18" s="9"/>
      <c r="B18" s="21"/>
      <c r="C18" s="21"/>
      <c r="D18" s="21"/>
      <c r="E18" s="21"/>
      <c r="F18" s="21"/>
      <c r="G18" s="21"/>
      <c r="H18" s="21"/>
      <c r="I18" s="21"/>
      <c r="J18" s="15"/>
    </row>
    <row r="19" spans="1:10" ht="18">
      <c r="A19" s="9"/>
      <c r="B19" s="21"/>
      <c r="C19" s="21"/>
      <c r="D19" s="21"/>
      <c r="E19" s="21"/>
      <c r="F19" s="21"/>
      <c r="G19" s="21"/>
      <c r="H19" s="21"/>
      <c r="I19" s="21"/>
      <c r="J19" s="15"/>
    </row>
    <row r="20" spans="1:10">
      <c r="A20" s="5"/>
      <c r="B20" s="5"/>
      <c r="C20" s="5"/>
      <c r="D20" s="5"/>
      <c r="E20" s="5"/>
      <c r="F20" s="5"/>
      <c r="G20" s="5"/>
      <c r="H20" s="5"/>
      <c r="I20" s="5"/>
    </row>
    <row r="23" spans="1:10">
      <c r="B23" s="2"/>
      <c r="C23" s="5"/>
      <c r="D23" s="5"/>
      <c r="E23" s="14"/>
      <c r="F23" s="14"/>
      <c r="G23" s="2"/>
      <c r="H23" s="2"/>
    </row>
    <row r="24" spans="1:10">
      <c r="B24" s="2"/>
      <c r="C24" s="5"/>
      <c r="D24" s="5"/>
      <c r="E24" s="5"/>
      <c r="F24" s="3"/>
      <c r="G24" s="2"/>
      <c r="H24" s="2"/>
    </row>
    <row r="25" spans="1:10">
      <c r="B25" s="2"/>
      <c r="C25" s="5"/>
      <c r="D25" s="5"/>
      <c r="E25" s="5"/>
      <c r="F25" s="3"/>
      <c r="G25" s="12"/>
      <c r="H25" s="6"/>
      <c r="I25" s="11"/>
    </row>
    <row r="26" spans="1:10">
      <c r="B26" s="2"/>
      <c r="C26" s="5"/>
      <c r="D26" s="14"/>
      <c r="E26" s="14"/>
      <c r="F26" s="14"/>
      <c r="G26" s="2"/>
      <c r="H26" s="2"/>
    </row>
    <row r="27" spans="1:10">
      <c r="B27" s="2"/>
      <c r="C27" s="5"/>
      <c r="D27" s="5"/>
      <c r="E27" s="5"/>
      <c r="F27" s="3"/>
      <c r="G27" s="2"/>
      <c r="H27" s="5"/>
    </row>
    <row r="28" spans="1:10">
      <c r="B28" s="2"/>
      <c r="C28" s="5"/>
      <c r="D28" s="5"/>
      <c r="E28" s="5"/>
      <c r="F28" s="3"/>
      <c r="G28" s="2"/>
      <c r="H28" s="2"/>
    </row>
    <row r="29" spans="1:10">
      <c r="B29" s="2"/>
      <c r="C29" s="5"/>
      <c r="D29" s="5"/>
      <c r="E29" s="5"/>
      <c r="F29" s="3"/>
      <c r="G29" s="2"/>
      <c r="H29" s="2"/>
    </row>
    <row r="30" spans="1:10">
      <c r="B30" s="2"/>
      <c r="C30" s="5"/>
      <c r="D30" s="5"/>
      <c r="E30" s="5"/>
      <c r="F30" s="3"/>
      <c r="G30" s="2"/>
      <c r="H30" s="2"/>
    </row>
    <row r="31" spans="1:10">
      <c r="B31" s="4"/>
      <c r="C31" s="5"/>
      <c r="D31" s="5"/>
      <c r="E31" s="5"/>
      <c r="F31" s="3"/>
      <c r="G31" s="4"/>
      <c r="H31" s="4"/>
    </row>
    <row r="32" spans="1:10">
      <c r="B32" s="4"/>
      <c r="C32" s="5"/>
      <c r="D32" s="5"/>
      <c r="E32" s="5"/>
      <c r="F32" s="3"/>
      <c r="G32" s="4"/>
      <c r="H32" s="4"/>
    </row>
    <row r="33" spans="2:8">
      <c r="B33" s="4"/>
      <c r="C33" s="5"/>
      <c r="D33" s="5"/>
      <c r="E33" s="5"/>
      <c r="F33" s="3"/>
      <c r="G33" s="4"/>
      <c r="H33" s="4"/>
    </row>
    <row r="34" spans="2:8">
      <c r="B34" s="4"/>
      <c r="C34" s="5"/>
      <c r="D34" s="5"/>
      <c r="E34" s="5"/>
      <c r="F34" s="3"/>
      <c r="G34" s="4"/>
      <c r="H34" s="4"/>
    </row>
    <row r="35" spans="2:8">
      <c r="B35" s="4"/>
      <c r="C35" s="5"/>
      <c r="D35" s="5"/>
      <c r="E35" s="5"/>
      <c r="F35" s="3"/>
      <c r="G35" s="4"/>
      <c r="H35" s="4"/>
    </row>
    <row r="36" spans="2:8">
      <c r="B36" s="2"/>
      <c r="C36" s="5"/>
      <c r="D36" s="5"/>
      <c r="E36" s="5"/>
      <c r="F36" s="3"/>
      <c r="G36" s="2"/>
      <c r="H36" s="2"/>
    </row>
  </sheetData>
  <sortState ref="A7:H10">
    <sortCondition descending="1" ref="H6"/>
  </sortState>
  <pageMargins left="0.7" right="0.7" top="0.75" bottom="0.75" header="0.3" footer="0.3"/>
  <pageSetup scale="9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5"/>
  <sheetViews>
    <sheetView zoomScale="80" zoomScaleNormal="80" workbookViewId="0">
      <selection activeCell="H25" sqref="H25"/>
    </sheetView>
  </sheetViews>
  <sheetFormatPr defaultRowHeight="14.4"/>
  <cols>
    <col min="2" max="2" width="50.6640625" customWidth="1"/>
    <col min="3" max="3" width="12" customWidth="1"/>
    <col min="4" max="4" width="13.33203125" customWidth="1"/>
    <col min="5" max="5" width="12.33203125" customWidth="1"/>
    <col min="6" max="6" width="12.44140625" customWidth="1"/>
    <col min="7" max="7" width="13.109375" customWidth="1"/>
    <col min="8" max="8" width="14.5546875" customWidth="1"/>
  </cols>
  <sheetData>
    <row r="1" spans="1:11" ht="20.25" customHeight="1">
      <c r="A1" s="26"/>
      <c r="B1" s="23"/>
      <c r="C1" s="15" t="s">
        <v>63</v>
      </c>
      <c r="D1" s="15"/>
      <c r="E1" s="15"/>
      <c r="F1" s="15"/>
      <c r="G1" s="15"/>
      <c r="H1" s="15"/>
      <c r="I1" s="15"/>
      <c r="J1" s="15"/>
      <c r="K1" s="15"/>
    </row>
    <row r="2" spans="1:11" ht="18">
      <c r="A2" s="26"/>
      <c r="B2" s="23"/>
      <c r="C2" s="15" t="s">
        <v>59</v>
      </c>
      <c r="D2" s="15"/>
      <c r="E2" s="15"/>
      <c r="F2" s="15"/>
      <c r="G2" s="15"/>
      <c r="H2" s="15"/>
      <c r="I2" s="15"/>
      <c r="J2" s="15"/>
      <c r="K2" s="15"/>
    </row>
    <row r="3" spans="1:11">
      <c r="A3" s="26"/>
      <c r="B3" s="10"/>
      <c r="C3" s="10" t="s">
        <v>1</v>
      </c>
      <c r="D3" s="10"/>
      <c r="E3" s="10"/>
      <c r="F3" s="10"/>
      <c r="G3" s="10" t="s">
        <v>3</v>
      </c>
      <c r="H3" s="25" t="s">
        <v>5</v>
      </c>
      <c r="I3" s="26"/>
      <c r="J3" s="26"/>
      <c r="K3" s="26"/>
    </row>
    <row r="4" spans="1:11">
      <c r="A4" s="26"/>
      <c r="B4" s="10" t="s">
        <v>28</v>
      </c>
      <c r="C4" s="10" t="s">
        <v>2</v>
      </c>
      <c r="D4" s="10"/>
      <c r="E4" s="10"/>
      <c r="F4" s="10"/>
      <c r="G4" s="10"/>
      <c r="H4" s="10"/>
      <c r="I4" s="26"/>
      <c r="J4" s="26"/>
      <c r="K4" s="26"/>
    </row>
    <row r="5" spans="1:11" ht="253.8">
      <c r="A5" s="26"/>
      <c r="B5" s="27"/>
      <c r="C5" s="38" t="s">
        <v>61</v>
      </c>
      <c r="D5" s="38" t="s">
        <v>64</v>
      </c>
      <c r="E5" s="38" t="s">
        <v>65</v>
      </c>
      <c r="F5" s="38" t="s">
        <v>66</v>
      </c>
      <c r="G5" s="10"/>
      <c r="H5" s="10"/>
      <c r="I5" s="26"/>
      <c r="J5" s="26"/>
      <c r="K5" s="26"/>
    </row>
    <row r="6" spans="1:11" ht="15" thickBot="1">
      <c r="A6" s="26"/>
      <c r="B6" s="16"/>
      <c r="C6" s="16"/>
      <c r="D6" s="16"/>
      <c r="E6" s="16"/>
      <c r="F6" s="16"/>
      <c r="G6" s="27"/>
      <c r="H6" s="27"/>
      <c r="I6" s="26"/>
      <c r="J6" s="26"/>
      <c r="K6" s="26"/>
    </row>
    <row r="7" spans="1:11" s="8" customFormat="1" ht="24" customHeight="1" thickBot="1">
      <c r="A7" s="30">
        <v>1</v>
      </c>
      <c r="B7" s="34" t="s">
        <v>51</v>
      </c>
      <c r="C7" s="36">
        <v>93</v>
      </c>
      <c r="D7" s="36">
        <v>92</v>
      </c>
      <c r="E7" s="36">
        <v>95</v>
      </c>
      <c r="F7" s="36">
        <v>94</v>
      </c>
      <c r="G7" s="30">
        <f>C7+D7+E7+F7</f>
        <v>374</v>
      </c>
      <c r="H7" s="31">
        <f>G7/4</f>
        <v>93.5</v>
      </c>
      <c r="I7" s="19"/>
      <c r="J7" s="19"/>
      <c r="K7" s="28"/>
    </row>
    <row r="8" spans="1:11" s="8" customFormat="1" ht="24" customHeight="1" thickBot="1">
      <c r="A8" s="30">
        <v>2</v>
      </c>
      <c r="B8" s="35" t="s">
        <v>52</v>
      </c>
      <c r="C8" s="37">
        <v>82</v>
      </c>
      <c r="D8" s="37">
        <v>85</v>
      </c>
      <c r="E8" s="37">
        <v>92</v>
      </c>
      <c r="F8" s="37">
        <v>86</v>
      </c>
      <c r="G8" s="30">
        <f>C8+D8+E8+F8</f>
        <v>345</v>
      </c>
      <c r="H8" s="31">
        <f>G8/4</f>
        <v>86.25</v>
      </c>
      <c r="I8" s="19"/>
      <c r="J8" s="19"/>
      <c r="K8" s="28"/>
    </row>
    <row r="9" spans="1:11" s="8" customFormat="1" ht="24" customHeight="1" thickBot="1">
      <c r="A9" s="30">
        <v>3</v>
      </c>
      <c r="B9" s="35" t="s">
        <v>47</v>
      </c>
      <c r="C9" s="37">
        <v>78</v>
      </c>
      <c r="D9" s="37">
        <v>80</v>
      </c>
      <c r="E9" s="37">
        <v>90</v>
      </c>
      <c r="F9" s="37">
        <v>90</v>
      </c>
      <c r="G9" s="30">
        <f>C9+D9+E9+F9</f>
        <v>338</v>
      </c>
      <c r="H9" s="31">
        <f>G9/4</f>
        <v>84.5</v>
      </c>
      <c r="I9" s="19"/>
      <c r="J9" s="19"/>
      <c r="K9" s="28"/>
    </row>
    <row r="10" spans="1:11" s="8" customFormat="1" ht="24" customHeight="1" thickBot="1">
      <c r="A10" s="30">
        <v>4</v>
      </c>
      <c r="B10" s="35" t="s">
        <v>45</v>
      </c>
      <c r="C10" s="37">
        <v>78</v>
      </c>
      <c r="D10" s="37">
        <v>77</v>
      </c>
      <c r="E10" s="37">
        <v>90</v>
      </c>
      <c r="F10" s="37">
        <v>85</v>
      </c>
      <c r="G10" s="30">
        <f>C10+D10+E10+F10</f>
        <v>330</v>
      </c>
      <c r="H10" s="31">
        <f>G10/4</f>
        <v>82.5</v>
      </c>
      <c r="I10" s="19"/>
      <c r="J10" s="19"/>
      <c r="K10" s="28"/>
    </row>
    <row r="11" spans="1:11" s="8" customFormat="1" ht="24" customHeight="1" thickBot="1">
      <c r="A11" s="30">
        <v>5</v>
      </c>
      <c r="B11" s="35" t="s">
        <v>46</v>
      </c>
      <c r="C11" s="37">
        <v>76</v>
      </c>
      <c r="D11" s="37">
        <v>78</v>
      </c>
      <c r="E11" s="37">
        <v>84</v>
      </c>
      <c r="F11" s="37">
        <v>92</v>
      </c>
      <c r="G11" s="30">
        <f>C11+D11+E11+F11</f>
        <v>330</v>
      </c>
      <c r="H11" s="31">
        <f>G11/4</f>
        <v>82.5</v>
      </c>
      <c r="I11" s="19"/>
      <c r="J11" s="19"/>
      <c r="K11" s="28"/>
    </row>
    <row r="12" spans="1:11" s="8" customFormat="1" ht="24" customHeight="1" thickBot="1">
      <c r="A12" s="30">
        <v>6</v>
      </c>
      <c r="B12" s="35" t="s">
        <v>49</v>
      </c>
      <c r="C12" s="37">
        <v>76</v>
      </c>
      <c r="D12" s="37">
        <v>76</v>
      </c>
      <c r="E12" s="37">
        <v>85</v>
      </c>
      <c r="F12" s="37">
        <v>90</v>
      </c>
      <c r="G12" s="30">
        <f>C12+D12+E12+F12</f>
        <v>327</v>
      </c>
      <c r="H12" s="31">
        <f>G12/4</f>
        <v>81.75</v>
      </c>
      <c r="I12" s="19"/>
      <c r="J12" s="19"/>
      <c r="K12" s="28"/>
    </row>
    <row r="13" spans="1:11" s="8" customFormat="1" ht="24" customHeight="1" thickBot="1">
      <c r="A13" s="30">
        <v>7</v>
      </c>
      <c r="B13" s="35" t="s">
        <v>41</v>
      </c>
      <c r="C13" s="37">
        <v>75</v>
      </c>
      <c r="D13" s="37">
        <v>76</v>
      </c>
      <c r="E13" s="37">
        <v>80</v>
      </c>
      <c r="F13" s="37">
        <v>84</v>
      </c>
      <c r="G13" s="30">
        <f>C13+D13+E13+F13</f>
        <v>315</v>
      </c>
      <c r="H13" s="31">
        <f>G13/4</f>
        <v>78.75</v>
      </c>
      <c r="I13" s="19"/>
      <c r="J13" s="19"/>
      <c r="K13" s="28"/>
    </row>
    <row r="14" spans="1:11" s="8" customFormat="1" ht="24" customHeight="1" thickBot="1">
      <c r="A14" s="30">
        <v>8</v>
      </c>
      <c r="B14" s="35" t="s">
        <v>50</v>
      </c>
      <c r="C14" s="37">
        <v>76</v>
      </c>
      <c r="D14" s="37">
        <v>76</v>
      </c>
      <c r="E14" s="37">
        <v>80</v>
      </c>
      <c r="F14" s="37">
        <v>76</v>
      </c>
      <c r="G14" s="30">
        <f>C14+D14+E14+F14</f>
        <v>308</v>
      </c>
      <c r="H14" s="31">
        <f>G14/4</f>
        <v>77</v>
      </c>
      <c r="I14" s="19"/>
      <c r="J14" s="19"/>
      <c r="K14" s="28"/>
    </row>
    <row r="15" spans="1:11" s="8" customFormat="1" ht="24" customHeight="1" thickBot="1">
      <c r="A15" s="30">
        <v>9</v>
      </c>
      <c r="B15" s="35" t="s">
        <v>43</v>
      </c>
      <c r="C15" s="37">
        <v>65</v>
      </c>
      <c r="D15" s="37">
        <v>67</v>
      </c>
      <c r="E15" s="37">
        <v>70</v>
      </c>
      <c r="F15" s="37">
        <v>67</v>
      </c>
      <c r="G15" s="30">
        <f>C15+D15+E15+F15</f>
        <v>269</v>
      </c>
      <c r="H15" s="31">
        <f>G15/4</f>
        <v>67.25</v>
      </c>
      <c r="I15" s="19"/>
      <c r="J15" s="19"/>
      <c r="K15" s="28"/>
    </row>
    <row r="16" spans="1:11" s="8" customFormat="1" ht="24" customHeight="1" thickBot="1">
      <c r="A16" s="30">
        <v>10</v>
      </c>
      <c r="B16" s="35" t="s">
        <v>42</v>
      </c>
      <c r="C16" s="37">
        <v>63</v>
      </c>
      <c r="D16" s="37">
        <v>68</v>
      </c>
      <c r="E16" s="37">
        <v>70</v>
      </c>
      <c r="F16" s="37">
        <v>65</v>
      </c>
      <c r="G16" s="30">
        <f>C16+D16+E16+F16</f>
        <v>266</v>
      </c>
      <c r="H16" s="31">
        <f>G16/4</f>
        <v>66.5</v>
      </c>
      <c r="I16" s="19"/>
      <c r="J16" s="19"/>
      <c r="K16" s="28"/>
    </row>
    <row r="17" spans="1:11" s="8" customFormat="1" ht="24" customHeight="1" thickBot="1">
      <c r="A17" s="30">
        <v>11</v>
      </c>
      <c r="B17" s="35" t="s">
        <v>48</v>
      </c>
      <c r="C17" s="37">
        <v>76</v>
      </c>
      <c r="D17" s="37">
        <v>28</v>
      </c>
      <c r="E17" s="37">
        <v>75</v>
      </c>
      <c r="F17" s="37">
        <v>66</v>
      </c>
      <c r="G17" s="30">
        <f>C17+D17+E17+F17</f>
        <v>245</v>
      </c>
      <c r="H17" s="31">
        <f>G17/4</f>
        <v>61.25</v>
      </c>
      <c r="I17" s="19"/>
      <c r="J17" s="19"/>
      <c r="K17" s="28"/>
    </row>
    <row r="18" spans="1:11" s="8" customFormat="1" ht="24" customHeight="1" thickBot="1">
      <c r="A18" s="30">
        <v>12</v>
      </c>
      <c r="B18" s="35" t="s">
        <v>44</v>
      </c>
      <c r="C18" s="37">
        <v>31</v>
      </c>
      <c r="D18" s="37">
        <v>69</v>
      </c>
      <c r="E18" s="37">
        <v>32</v>
      </c>
      <c r="F18" s="37">
        <v>31</v>
      </c>
      <c r="G18" s="30">
        <f>C18+D18+E18+F18</f>
        <v>163</v>
      </c>
      <c r="H18" s="31">
        <f>G18/4</f>
        <v>40.75</v>
      </c>
      <c r="I18" s="19"/>
      <c r="J18" s="19"/>
      <c r="K18" s="28"/>
    </row>
    <row r="19" spans="1:11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</row>
    <row r="20" spans="1:1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</row>
    <row r="22" spans="1:11" ht="18">
      <c r="B22" s="15"/>
    </row>
    <row r="23" spans="1:11" ht="18">
      <c r="B23" s="15"/>
    </row>
    <row r="24" spans="1:11" ht="18">
      <c r="B24" s="15"/>
    </row>
    <row r="25" spans="1:11" ht="18">
      <c r="B25" s="15"/>
    </row>
    <row r="26" spans="1:11" ht="18">
      <c r="B26" s="15"/>
    </row>
    <row r="27" spans="1:11" ht="18">
      <c r="B27" s="15"/>
    </row>
    <row r="28" spans="1:11" ht="18">
      <c r="B28" s="15"/>
    </row>
    <row r="29" spans="1:11" ht="18">
      <c r="B29" s="15"/>
    </row>
    <row r="30" spans="1:11" ht="18">
      <c r="B30" s="15"/>
    </row>
    <row r="31" spans="1:11" ht="18">
      <c r="B31" s="15"/>
    </row>
    <row r="32" spans="1:11" ht="18">
      <c r="B32" s="15"/>
    </row>
    <row r="33" spans="2:2" ht="18">
      <c r="B33" s="15"/>
    </row>
    <row r="34" spans="2:2" ht="18">
      <c r="B34" s="15"/>
    </row>
    <row r="35" spans="2:2" ht="18">
      <c r="B35" s="15"/>
    </row>
  </sheetData>
  <sortState ref="A7:H18">
    <sortCondition descending="1" ref="H7"/>
  </sortState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9"/>
  <sheetViews>
    <sheetView workbookViewId="0">
      <selection activeCell="M13" sqref="M13"/>
    </sheetView>
  </sheetViews>
  <sheetFormatPr defaultRowHeight="14.4"/>
  <cols>
    <col min="1" max="1" width="6.77734375" customWidth="1"/>
    <col min="2" max="2" width="42.5546875" customWidth="1"/>
    <col min="3" max="3" width="9.44140625" customWidth="1"/>
    <col min="4" max="4" width="9.5546875" customWidth="1"/>
    <col min="5" max="5" width="10.6640625" customWidth="1"/>
    <col min="6" max="6" width="11.44140625" customWidth="1"/>
    <col min="7" max="7" width="13.109375" customWidth="1"/>
    <col min="8" max="8" width="14.33203125" customWidth="1"/>
  </cols>
  <sheetData>
    <row r="1" spans="1:14" ht="15.6">
      <c r="A1" s="23"/>
      <c r="B1" s="23"/>
      <c r="C1" s="23" t="s">
        <v>7</v>
      </c>
      <c r="D1" s="23"/>
      <c r="E1" s="23"/>
      <c r="F1" s="23"/>
      <c r="G1" s="23"/>
      <c r="H1" s="23"/>
      <c r="I1" s="26"/>
      <c r="J1" s="26"/>
      <c r="K1" s="26"/>
      <c r="L1" s="26"/>
      <c r="M1" s="26"/>
      <c r="N1" s="26"/>
    </row>
    <row r="2" spans="1:14" ht="15.6">
      <c r="A2" s="22"/>
      <c r="B2" s="23"/>
      <c r="C2" s="23" t="s">
        <v>67</v>
      </c>
      <c r="D2" s="23"/>
      <c r="E2" s="23"/>
      <c r="F2" s="23"/>
      <c r="G2" s="23"/>
      <c r="H2" s="23"/>
      <c r="I2" s="26"/>
      <c r="J2" s="26"/>
      <c r="K2" s="26"/>
      <c r="L2" s="26"/>
      <c r="M2" s="26"/>
      <c r="N2" s="26"/>
    </row>
    <row r="3" spans="1:14">
      <c r="A3" s="24" t="s">
        <v>0</v>
      </c>
      <c r="B3" s="10"/>
      <c r="C3" s="10" t="s">
        <v>1</v>
      </c>
      <c r="D3" s="10"/>
      <c r="E3" s="10"/>
      <c r="F3" s="10"/>
      <c r="G3" s="10" t="s">
        <v>3</v>
      </c>
      <c r="H3" s="25" t="s">
        <v>5</v>
      </c>
      <c r="I3" s="26"/>
      <c r="J3" s="26"/>
      <c r="K3" s="26"/>
      <c r="L3" s="26"/>
      <c r="M3" s="26"/>
      <c r="N3" s="26"/>
    </row>
    <row r="4" spans="1:14" ht="252">
      <c r="A4" s="10"/>
      <c r="B4" s="10"/>
      <c r="C4" s="40" t="s">
        <v>61</v>
      </c>
      <c r="D4" s="41" t="s">
        <v>64</v>
      </c>
      <c r="E4" s="42" t="s">
        <v>65</v>
      </c>
      <c r="F4" s="42" t="s">
        <v>69</v>
      </c>
      <c r="G4" s="10"/>
      <c r="H4" s="10"/>
      <c r="I4" s="26"/>
      <c r="J4" s="26"/>
      <c r="K4" s="26"/>
      <c r="L4" s="26"/>
      <c r="M4" s="26"/>
      <c r="N4" s="26"/>
    </row>
    <row r="5" spans="1:14">
      <c r="A5" s="27"/>
      <c r="B5" s="27"/>
      <c r="C5" s="40"/>
      <c r="D5" s="41"/>
      <c r="E5" s="42"/>
      <c r="F5" s="42"/>
      <c r="G5" s="27"/>
      <c r="H5" s="10"/>
      <c r="I5" s="26"/>
      <c r="J5" s="26"/>
      <c r="K5" s="26"/>
      <c r="L5" s="26"/>
      <c r="M5" s="26"/>
      <c r="N5" s="26"/>
    </row>
    <row r="6" spans="1:14" ht="18.600000000000001" thickBot="1">
      <c r="A6" s="59">
        <v>1</v>
      </c>
      <c r="B6" s="35" t="s">
        <v>37</v>
      </c>
      <c r="C6" s="37">
        <v>98</v>
      </c>
      <c r="D6" s="37">
        <v>92</v>
      </c>
      <c r="E6" s="37">
        <v>94</v>
      </c>
      <c r="F6" s="37">
        <v>92</v>
      </c>
      <c r="G6" s="30">
        <f>C6+D6+E6+F6</f>
        <v>376</v>
      </c>
      <c r="H6" s="30">
        <f>G6/4</f>
        <v>94</v>
      </c>
      <c r="I6" s="26"/>
      <c r="J6" s="26"/>
      <c r="K6" s="26"/>
      <c r="L6" s="26"/>
      <c r="M6" s="26"/>
      <c r="N6" s="26"/>
    </row>
    <row r="7" spans="1:14" ht="21.75" customHeight="1" thickBot="1">
      <c r="A7" s="60">
        <v>2</v>
      </c>
      <c r="B7" s="35" t="s">
        <v>35</v>
      </c>
      <c r="C7" s="37">
        <v>92</v>
      </c>
      <c r="D7" s="37">
        <v>93</v>
      </c>
      <c r="E7" s="37">
        <v>95</v>
      </c>
      <c r="F7" s="37">
        <v>94</v>
      </c>
      <c r="G7" s="30">
        <f>C7+D7+E7+F7</f>
        <v>374</v>
      </c>
      <c r="H7" s="30">
        <f>G7/4</f>
        <v>93.5</v>
      </c>
      <c r="I7" s="26"/>
      <c r="J7" s="26"/>
      <c r="K7" s="26"/>
      <c r="L7" s="26"/>
      <c r="M7" s="26"/>
      <c r="N7" s="26"/>
    </row>
    <row r="8" spans="1:14" ht="18.600000000000001" thickBot="1">
      <c r="A8" s="60">
        <v>3</v>
      </c>
      <c r="B8" s="35" t="s">
        <v>31</v>
      </c>
      <c r="C8" s="37">
        <v>88</v>
      </c>
      <c r="D8" s="37">
        <v>91</v>
      </c>
      <c r="E8" s="37">
        <v>94</v>
      </c>
      <c r="F8" s="37">
        <v>91</v>
      </c>
      <c r="G8" s="30">
        <f>C8+D8+E8+F8</f>
        <v>364</v>
      </c>
      <c r="H8" s="30">
        <f>G8/4</f>
        <v>91</v>
      </c>
      <c r="I8" s="26"/>
      <c r="J8" s="26"/>
      <c r="K8" s="26"/>
      <c r="L8" s="26"/>
      <c r="M8" s="26"/>
      <c r="N8" s="26"/>
    </row>
    <row r="9" spans="1:14" ht="18.600000000000001" thickBot="1">
      <c r="A9" s="61">
        <v>4</v>
      </c>
      <c r="B9" s="35" t="s">
        <v>38</v>
      </c>
      <c r="C9" s="37">
        <v>94</v>
      </c>
      <c r="D9" s="37">
        <v>84</v>
      </c>
      <c r="E9" s="37">
        <v>90</v>
      </c>
      <c r="F9" s="37">
        <v>80</v>
      </c>
      <c r="G9" s="30">
        <f>C9+D9+E9+F9</f>
        <v>348</v>
      </c>
      <c r="H9" s="30">
        <f>G9/4</f>
        <v>87</v>
      </c>
      <c r="I9" s="26"/>
      <c r="J9" s="26"/>
      <c r="K9" s="26"/>
      <c r="L9" s="26"/>
      <c r="M9" s="26"/>
      <c r="N9" s="26"/>
    </row>
    <row r="10" spans="1:14" ht="18.600000000000001" thickBot="1">
      <c r="A10" s="62">
        <v>5</v>
      </c>
      <c r="B10" s="35" t="s">
        <v>29</v>
      </c>
      <c r="C10" s="37">
        <v>85</v>
      </c>
      <c r="D10" s="37">
        <v>84</v>
      </c>
      <c r="E10" s="37">
        <v>90</v>
      </c>
      <c r="F10" s="37">
        <v>84</v>
      </c>
      <c r="G10" s="30">
        <f>C10+D10+E10+F10</f>
        <v>343</v>
      </c>
      <c r="H10" s="30">
        <f>G10/4</f>
        <v>85.75</v>
      </c>
      <c r="I10" s="26"/>
      <c r="J10" s="26"/>
      <c r="K10" s="26"/>
      <c r="L10" s="26"/>
      <c r="M10" s="26"/>
      <c r="N10" s="26"/>
    </row>
    <row r="11" spans="1:14" s="8" customFormat="1" ht="21" customHeight="1" thickBot="1">
      <c r="A11" s="60">
        <v>6</v>
      </c>
      <c r="B11" s="35" t="s">
        <v>32</v>
      </c>
      <c r="C11" s="37">
        <v>92</v>
      </c>
      <c r="D11" s="37">
        <v>83</v>
      </c>
      <c r="E11" s="37">
        <v>90</v>
      </c>
      <c r="F11" s="37">
        <v>78</v>
      </c>
      <c r="G11" s="30">
        <f>C11+D11+E11+F11</f>
        <v>343</v>
      </c>
      <c r="H11" s="30">
        <f>G11/4</f>
        <v>85.75</v>
      </c>
      <c r="I11" s="28"/>
      <c r="J11" s="28"/>
      <c r="K11" s="28"/>
      <c r="L11" s="28"/>
      <c r="M11" s="28"/>
      <c r="N11" s="28"/>
    </row>
    <row r="12" spans="1:14" ht="18.600000000000001" thickBot="1">
      <c r="A12" s="63">
        <v>7</v>
      </c>
      <c r="B12" s="35" t="s">
        <v>68</v>
      </c>
      <c r="C12" s="37">
        <v>83</v>
      </c>
      <c r="D12" s="37">
        <v>75</v>
      </c>
      <c r="E12" s="37">
        <v>90</v>
      </c>
      <c r="F12" s="37">
        <v>75</v>
      </c>
      <c r="G12" s="30">
        <f>C12+D12+E12+F12</f>
        <v>323</v>
      </c>
      <c r="H12" s="30">
        <f>G12/4</f>
        <v>80.75</v>
      </c>
      <c r="I12" s="26"/>
      <c r="J12" s="26"/>
      <c r="K12" s="26"/>
      <c r="L12" s="26"/>
      <c r="M12" s="26"/>
      <c r="N12" s="26"/>
    </row>
    <row r="13" spans="1:14" ht="18.600000000000001" thickBot="1">
      <c r="A13" s="59">
        <v>8</v>
      </c>
      <c r="B13" s="35" t="s">
        <v>36</v>
      </c>
      <c r="C13" s="37">
        <v>77</v>
      </c>
      <c r="D13" s="37">
        <v>76</v>
      </c>
      <c r="E13" s="37">
        <v>80</v>
      </c>
      <c r="F13" s="37">
        <v>80</v>
      </c>
      <c r="G13" s="30">
        <f>C13+D13+E13+F13</f>
        <v>313</v>
      </c>
      <c r="H13" s="30">
        <f>G13/4</f>
        <v>78.25</v>
      </c>
    </row>
    <row r="14" spans="1:14" ht="18.600000000000001" thickBot="1">
      <c r="A14" s="61">
        <v>9</v>
      </c>
      <c r="B14" s="35" t="s">
        <v>39</v>
      </c>
      <c r="C14" s="37">
        <v>94</v>
      </c>
      <c r="D14" s="37">
        <v>44</v>
      </c>
      <c r="E14" s="37">
        <v>92</v>
      </c>
      <c r="F14" s="37">
        <v>76</v>
      </c>
      <c r="G14" s="30">
        <f>C14+D14+E14+F14</f>
        <v>306</v>
      </c>
      <c r="H14" s="30">
        <f>G14/4</f>
        <v>76.5</v>
      </c>
    </row>
    <row r="15" spans="1:14" ht="18.600000000000001" customHeight="1" thickBot="1">
      <c r="A15" s="61">
        <v>10</v>
      </c>
      <c r="B15" s="34" t="s">
        <v>40</v>
      </c>
      <c r="C15" s="36">
        <v>70</v>
      </c>
      <c r="D15" s="36">
        <v>75</v>
      </c>
      <c r="E15" s="36">
        <v>75</v>
      </c>
      <c r="F15" s="36">
        <v>62</v>
      </c>
      <c r="G15" s="30">
        <f>C15+D15+E15+F15</f>
        <v>282</v>
      </c>
      <c r="H15" s="30">
        <f>G15/4</f>
        <v>70.5</v>
      </c>
    </row>
    <row r="16" spans="1:14" ht="19.2" customHeight="1" thickBot="1">
      <c r="A16" s="60">
        <v>11</v>
      </c>
      <c r="B16" s="35" t="s">
        <v>30</v>
      </c>
      <c r="C16" s="37">
        <v>62</v>
      </c>
      <c r="D16" s="37">
        <v>76</v>
      </c>
      <c r="E16" s="37">
        <v>75</v>
      </c>
      <c r="F16" s="37">
        <v>63</v>
      </c>
      <c r="G16" s="30">
        <f>C16+D16+E16+F16</f>
        <v>276</v>
      </c>
      <c r="H16" s="30">
        <f>G16/4</f>
        <v>69</v>
      </c>
    </row>
    <row r="17" spans="1:8" ht="18.600000000000001" thickBot="1">
      <c r="A17" s="64">
        <v>12</v>
      </c>
      <c r="B17" s="51" t="s">
        <v>33</v>
      </c>
      <c r="C17" s="37">
        <v>32</v>
      </c>
      <c r="D17" s="37">
        <v>61</v>
      </c>
      <c r="E17" s="37">
        <v>69</v>
      </c>
      <c r="F17" s="37">
        <v>63</v>
      </c>
      <c r="G17" s="50">
        <f>C17+D17+E17+F17</f>
        <v>225</v>
      </c>
      <c r="H17" s="50">
        <f>G17/4</f>
        <v>56.25</v>
      </c>
    </row>
    <row r="18" spans="1:8" ht="18.600000000000001" thickBot="1">
      <c r="A18" s="60">
        <v>13</v>
      </c>
      <c r="B18" s="46" t="s">
        <v>34</v>
      </c>
      <c r="C18" s="37">
        <v>31</v>
      </c>
      <c r="D18" s="37">
        <v>42</v>
      </c>
      <c r="E18" s="37">
        <v>71</v>
      </c>
      <c r="F18" s="37">
        <v>78</v>
      </c>
      <c r="G18" s="30">
        <f>C18+D18+E18+F18</f>
        <v>222</v>
      </c>
      <c r="H18" s="30">
        <f>G18/4</f>
        <v>55.5</v>
      </c>
    </row>
    <row r="19" spans="1:8">
      <c r="A19" s="20"/>
    </row>
    <row r="20" spans="1:8">
      <c r="A20" s="20"/>
    </row>
    <row r="21" spans="1:8">
      <c r="A21" s="20"/>
    </row>
    <row r="22" spans="1:8">
      <c r="A22" s="20"/>
    </row>
    <row r="23" spans="1:8">
      <c r="A23" s="20"/>
    </row>
    <row r="24" spans="1:8">
      <c r="A24" s="20"/>
    </row>
    <row r="25" spans="1:8">
      <c r="A25" s="20"/>
    </row>
    <row r="26" spans="1:8">
      <c r="A26" s="20"/>
    </row>
    <row r="27" spans="1:8">
      <c r="A27" s="20"/>
    </row>
    <row r="28" spans="1:8">
      <c r="A28" s="20"/>
    </row>
    <row r="29" spans="1:8">
      <c r="A29" s="20"/>
    </row>
  </sheetData>
  <sortState ref="A8:H18">
    <sortCondition descending="1" ref="H6"/>
  </sortState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6"/>
  <sheetViews>
    <sheetView workbookViewId="0">
      <selection activeCell="J17" sqref="J17"/>
    </sheetView>
  </sheetViews>
  <sheetFormatPr defaultRowHeight="14.4"/>
  <cols>
    <col min="1" max="1" width="9.6640625" customWidth="1"/>
    <col min="2" max="2" width="42.44140625" customWidth="1"/>
    <col min="3" max="3" width="12.6640625" customWidth="1"/>
    <col min="4" max="4" width="11.33203125" customWidth="1"/>
    <col min="5" max="5" width="11" customWidth="1"/>
    <col min="6" max="6" width="9.5546875" customWidth="1"/>
    <col min="7" max="7" width="12.5546875" customWidth="1"/>
    <col min="8" max="8" width="13" customWidth="1"/>
    <col min="9" max="9" width="20.33203125" customWidth="1"/>
    <col min="10" max="10" width="68.33203125" customWidth="1"/>
    <col min="11" max="11" width="71.6640625" customWidth="1"/>
    <col min="12" max="12" width="69.6640625" customWidth="1"/>
  </cols>
  <sheetData>
    <row r="1" spans="1:12" ht="15.6">
      <c r="A1" s="23"/>
      <c r="B1" s="23"/>
      <c r="C1" s="23" t="s">
        <v>8</v>
      </c>
      <c r="D1" s="23"/>
      <c r="E1" s="23"/>
      <c r="F1" s="23"/>
      <c r="G1" s="23"/>
      <c r="H1" s="23"/>
      <c r="I1" s="23"/>
      <c r="J1" s="23"/>
      <c r="K1" s="7"/>
      <c r="L1" s="7"/>
    </row>
    <row r="2" spans="1:12" ht="15.6">
      <c r="A2" s="23"/>
      <c r="B2" s="23"/>
      <c r="C2" s="23" t="s">
        <v>59</v>
      </c>
      <c r="D2" s="23"/>
      <c r="E2" s="23"/>
      <c r="F2" s="23"/>
      <c r="G2" s="23"/>
      <c r="H2" s="23"/>
      <c r="I2" s="23"/>
      <c r="J2" s="23"/>
      <c r="K2" s="7"/>
      <c r="L2" s="7"/>
    </row>
    <row r="3" spans="1:12">
      <c r="A3" s="10" t="s">
        <v>0</v>
      </c>
      <c r="B3" s="10" t="s">
        <v>28</v>
      </c>
      <c r="C3" s="10" t="s">
        <v>1</v>
      </c>
      <c r="D3" s="10"/>
      <c r="E3" s="10"/>
      <c r="F3" s="10"/>
      <c r="G3" s="10" t="s">
        <v>3</v>
      </c>
      <c r="H3" s="25" t="s">
        <v>5</v>
      </c>
      <c r="I3" s="10" t="s">
        <v>4</v>
      </c>
      <c r="J3" s="26"/>
    </row>
    <row r="4" spans="1:12" ht="15.6">
      <c r="A4" s="10"/>
      <c r="B4" s="24"/>
      <c r="C4" s="16"/>
      <c r="D4" s="16"/>
      <c r="E4" s="16"/>
      <c r="F4" s="22"/>
      <c r="G4" s="18"/>
      <c r="H4" s="10"/>
      <c r="I4" s="10"/>
      <c r="J4" s="26"/>
    </row>
    <row r="5" spans="1:12" ht="159.6" customHeight="1">
      <c r="A5" s="27"/>
      <c r="B5" s="27"/>
      <c r="C5" s="38" t="s">
        <v>70</v>
      </c>
      <c r="D5" s="38" t="s">
        <v>71</v>
      </c>
      <c r="E5" s="38" t="s">
        <v>72</v>
      </c>
      <c r="F5" s="39" t="s">
        <v>73</v>
      </c>
      <c r="G5" s="27"/>
      <c r="H5" s="27"/>
      <c r="I5" s="27"/>
      <c r="J5" s="26"/>
    </row>
    <row r="6" spans="1:12" ht="9.6" hidden="1" customHeight="1">
      <c r="A6" s="27"/>
      <c r="B6" s="16"/>
      <c r="C6" s="65"/>
      <c r="D6" s="65"/>
      <c r="E6" s="65"/>
      <c r="F6" s="66"/>
      <c r="G6" s="27"/>
      <c r="H6" s="27"/>
      <c r="I6" s="27"/>
      <c r="J6" s="26"/>
    </row>
    <row r="7" spans="1:12" ht="24.6" customHeight="1">
      <c r="A7" s="45">
        <v>1</v>
      </c>
      <c r="B7" s="46" t="s">
        <v>14</v>
      </c>
      <c r="C7" s="48">
        <v>98</v>
      </c>
      <c r="D7" s="48">
        <v>95</v>
      </c>
      <c r="E7" s="48">
        <v>91</v>
      </c>
      <c r="F7" s="48">
        <v>91</v>
      </c>
      <c r="G7" s="68">
        <f>C7+D7+E7+F7</f>
        <v>375</v>
      </c>
      <c r="H7" s="69">
        <f>G7/4</f>
        <v>93.75</v>
      </c>
      <c r="I7" s="27"/>
      <c r="J7" s="26"/>
    </row>
    <row r="8" spans="1:12" ht="21.75" customHeight="1" thickBot="1">
      <c r="A8" s="29">
        <v>2</v>
      </c>
      <c r="B8" s="35" t="s">
        <v>13</v>
      </c>
      <c r="C8" s="37">
        <v>96</v>
      </c>
      <c r="D8" s="37">
        <v>90</v>
      </c>
      <c r="E8" s="37">
        <v>91</v>
      </c>
      <c r="F8" s="37">
        <v>80</v>
      </c>
      <c r="G8" s="32">
        <f>C8+D8+E8+F8</f>
        <v>357</v>
      </c>
      <c r="H8" s="33">
        <f>G8/4</f>
        <v>89.25</v>
      </c>
      <c r="I8" s="17"/>
      <c r="J8" s="28"/>
      <c r="K8" s="8"/>
      <c r="L8" s="8"/>
    </row>
    <row r="9" spans="1:12" ht="22.5" customHeight="1" thickBot="1">
      <c r="A9" s="58">
        <v>3</v>
      </c>
      <c r="B9" s="35" t="s">
        <v>26</v>
      </c>
      <c r="C9" s="37">
        <v>91</v>
      </c>
      <c r="D9" s="37">
        <v>91</v>
      </c>
      <c r="E9" s="37">
        <v>96</v>
      </c>
      <c r="F9" s="37">
        <v>77</v>
      </c>
      <c r="G9" s="32">
        <f>C9+D9+E9+F9</f>
        <v>355</v>
      </c>
      <c r="H9" s="33">
        <f>G9/4</f>
        <v>88.75</v>
      </c>
      <c r="I9" s="17"/>
      <c r="J9" s="28"/>
    </row>
    <row r="10" spans="1:12" ht="20.25" customHeight="1" thickBot="1">
      <c r="A10" s="58">
        <v>4</v>
      </c>
      <c r="B10" s="35" t="s">
        <v>24</v>
      </c>
      <c r="C10" s="37">
        <v>95</v>
      </c>
      <c r="D10" s="37">
        <v>82</v>
      </c>
      <c r="E10" s="37">
        <v>91</v>
      </c>
      <c r="F10" s="37">
        <v>81</v>
      </c>
      <c r="G10" s="32">
        <f>C10+D10+E10+F10</f>
        <v>349</v>
      </c>
      <c r="H10" s="33">
        <f>G10/4</f>
        <v>87.25</v>
      </c>
      <c r="I10" s="30"/>
      <c r="J10" s="26"/>
    </row>
    <row r="11" spans="1:12" ht="17.25" customHeight="1" thickBot="1">
      <c r="A11" s="29">
        <v>5</v>
      </c>
      <c r="B11" s="35" t="s">
        <v>18</v>
      </c>
      <c r="C11" s="37">
        <v>94</v>
      </c>
      <c r="D11" s="37">
        <v>91</v>
      </c>
      <c r="E11" s="37">
        <v>79</v>
      </c>
      <c r="F11" s="37">
        <v>81</v>
      </c>
      <c r="G11" s="32">
        <f>C11+D11+E11+F11</f>
        <v>345</v>
      </c>
      <c r="H11" s="33">
        <f>G11/4</f>
        <v>86.25</v>
      </c>
      <c r="I11" s="30"/>
      <c r="J11" s="26"/>
    </row>
    <row r="12" spans="1:12" ht="21.75" customHeight="1" thickBot="1">
      <c r="A12" s="58">
        <v>6</v>
      </c>
      <c r="B12" s="35" t="s">
        <v>25</v>
      </c>
      <c r="C12" s="37">
        <v>92</v>
      </c>
      <c r="D12" s="37">
        <v>84</v>
      </c>
      <c r="E12" s="37">
        <v>76</v>
      </c>
      <c r="F12" s="37">
        <v>90</v>
      </c>
      <c r="G12" s="32">
        <f>C12+D12+E12+F12</f>
        <v>342</v>
      </c>
      <c r="H12" s="33">
        <f>G12/4</f>
        <v>85.5</v>
      </c>
      <c r="I12" s="31"/>
      <c r="J12" s="23"/>
      <c r="K12" s="7"/>
      <c r="L12" s="7"/>
    </row>
    <row r="13" spans="1:12" ht="17.25" customHeight="1" thickBot="1">
      <c r="A13" s="29">
        <v>7</v>
      </c>
      <c r="B13" s="35" t="s">
        <v>12</v>
      </c>
      <c r="C13" s="37">
        <v>94</v>
      </c>
      <c r="D13" s="37">
        <v>90</v>
      </c>
      <c r="E13" s="37">
        <v>78</v>
      </c>
      <c r="F13" s="37">
        <v>78</v>
      </c>
      <c r="G13" s="32">
        <f>C13+D13+E13+F13</f>
        <v>340</v>
      </c>
      <c r="H13" s="33">
        <f>G13/4</f>
        <v>85</v>
      </c>
      <c r="I13" s="31"/>
      <c r="J13" s="23"/>
      <c r="K13" s="7"/>
      <c r="L13" s="7"/>
    </row>
    <row r="14" spans="1:12" ht="18.600000000000001" thickBot="1">
      <c r="A14" s="58">
        <v>8</v>
      </c>
      <c r="B14" s="35" t="s">
        <v>27</v>
      </c>
      <c r="C14" s="37">
        <v>87</v>
      </c>
      <c r="D14" s="37">
        <v>91</v>
      </c>
      <c r="E14" s="37">
        <v>85</v>
      </c>
      <c r="F14" s="37">
        <v>76</v>
      </c>
      <c r="G14" s="32">
        <f>C14+D14+E14+F14</f>
        <v>339</v>
      </c>
      <c r="H14" s="33">
        <f>G14/4</f>
        <v>84.75</v>
      </c>
      <c r="I14" s="30"/>
      <c r="J14" s="26"/>
    </row>
    <row r="15" spans="1:12" ht="18.600000000000001" thickBot="1">
      <c r="A15" s="29">
        <v>9</v>
      </c>
      <c r="B15" s="35" t="s">
        <v>16</v>
      </c>
      <c r="C15" s="37">
        <v>93</v>
      </c>
      <c r="D15" s="37">
        <v>84</v>
      </c>
      <c r="E15" s="37">
        <v>78</v>
      </c>
      <c r="F15" s="37">
        <v>82</v>
      </c>
      <c r="G15" s="32">
        <f>C15+D15+E15+F15</f>
        <v>337</v>
      </c>
      <c r="H15" s="33">
        <f>G15/4</f>
        <v>84.25</v>
      </c>
      <c r="I15" s="10"/>
      <c r="J15" s="26"/>
    </row>
    <row r="16" spans="1:12" ht="18.600000000000001" thickBot="1">
      <c r="A16" s="29">
        <v>10</v>
      </c>
      <c r="B16" s="35" t="s">
        <v>11</v>
      </c>
      <c r="C16" s="37">
        <v>94</v>
      </c>
      <c r="D16" s="37">
        <v>85</v>
      </c>
      <c r="E16" s="37">
        <v>78</v>
      </c>
      <c r="F16" s="37">
        <v>79</v>
      </c>
      <c r="G16" s="32">
        <f>C16+D16+E16+F16</f>
        <v>336</v>
      </c>
      <c r="H16" s="33">
        <f>G16/4</f>
        <v>84</v>
      </c>
      <c r="I16" s="10"/>
      <c r="J16" s="26"/>
    </row>
    <row r="17" spans="1:10" ht="18.600000000000001" thickBot="1">
      <c r="A17" s="58">
        <v>11</v>
      </c>
      <c r="B17" s="35" t="s">
        <v>19</v>
      </c>
      <c r="C17" s="37">
        <v>93</v>
      </c>
      <c r="D17" s="37">
        <v>84</v>
      </c>
      <c r="E17" s="37">
        <v>75</v>
      </c>
      <c r="F17" s="37">
        <v>79</v>
      </c>
      <c r="G17" s="32">
        <f>C17+D17+E17+F17</f>
        <v>331</v>
      </c>
      <c r="H17" s="33">
        <f>G17/4</f>
        <v>82.75</v>
      </c>
      <c r="I17" s="10"/>
      <c r="J17" s="26"/>
    </row>
    <row r="18" spans="1:10" ht="18.600000000000001" thickBot="1">
      <c r="A18" s="58">
        <v>12</v>
      </c>
      <c r="B18" s="35" t="s">
        <v>23</v>
      </c>
      <c r="C18" s="37">
        <v>92</v>
      </c>
      <c r="D18" s="37">
        <v>83</v>
      </c>
      <c r="E18" s="37">
        <v>76</v>
      </c>
      <c r="F18" s="37">
        <v>79</v>
      </c>
      <c r="G18" s="32">
        <f>C18+D18+E18+F18</f>
        <v>330</v>
      </c>
      <c r="H18" s="33">
        <f>G18/4</f>
        <v>82.5</v>
      </c>
      <c r="I18" s="1"/>
    </row>
    <row r="19" spans="1:10" ht="18.600000000000001" thickBot="1">
      <c r="A19" s="29">
        <v>13</v>
      </c>
      <c r="B19" s="35" t="s">
        <v>17</v>
      </c>
      <c r="C19" s="37">
        <v>95</v>
      </c>
      <c r="D19" s="37">
        <v>90</v>
      </c>
      <c r="E19" s="37">
        <v>62</v>
      </c>
      <c r="F19" s="37">
        <v>78</v>
      </c>
      <c r="G19" s="32">
        <f>C19+D19+E19+F19</f>
        <v>325</v>
      </c>
      <c r="H19" s="33">
        <f>G19/4</f>
        <v>81.25</v>
      </c>
      <c r="I19" s="1"/>
    </row>
    <row r="20" spans="1:10" ht="18.600000000000001" thickBot="1">
      <c r="A20" s="29">
        <v>14</v>
      </c>
      <c r="B20" s="35" t="s">
        <v>9</v>
      </c>
      <c r="C20" s="37">
        <v>95</v>
      </c>
      <c r="D20" s="37">
        <v>78</v>
      </c>
      <c r="E20" s="37">
        <v>70</v>
      </c>
      <c r="F20" s="37">
        <v>81</v>
      </c>
      <c r="G20" s="32">
        <f>C20+D20+E20+F20</f>
        <v>324</v>
      </c>
      <c r="H20" s="33">
        <f>G20/4</f>
        <v>81</v>
      </c>
      <c r="I20" s="1"/>
    </row>
    <row r="21" spans="1:10" ht="22.2" customHeight="1" thickBot="1">
      <c r="A21" s="58">
        <v>15</v>
      </c>
      <c r="B21" s="35" t="s">
        <v>15</v>
      </c>
      <c r="C21" s="37">
        <v>88</v>
      </c>
      <c r="D21" s="37">
        <v>85</v>
      </c>
      <c r="E21" s="37">
        <v>60</v>
      </c>
      <c r="F21" s="37">
        <v>81</v>
      </c>
      <c r="G21" s="32">
        <f>C21+D21+E21+F21</f>
        <v>314</v>
      </c>
      <c r="H21" s="33">
        <f>G21/4</f>
        <v>78.5</v>
      </c>
      <c r="I21" s="1"/>
    </row>
    <row r="22" spans="1:10" ht="18.600000000000001" thickBot="1">
      <c r="A22" s="58">
        <v>16</v>
      </c>
      <c r="B22" s="35" t="s">
        <v>21</v>
      </c>
      <c r="C22" s="37">
        <v>91</v>
      </c>
      <c r="D22" s="37">
        <v>86</v>
      </c>
      <c r="E22" s="37">
        <v>60</v>
      </c>
      <c r="F22" s="37">
        <v>76</v>
      </c>
      <c r="G22" s="32">
        <f>C22+D22+E22+F22</f>
        <v>313</v>
      </c>
      <c r="H22" s="33">
        <f>G22/4</f>
        <v>78.25</v>
      </c>
      <c r="I22" s="1"/>
    </row>
    <row r="23" spans="1:10" ht="18.600000000000001" thickBot="1">
      <c r="A23" s="29">
        <v>17</v>
      </c>
      <c r="B23" s="35" t="s">
        <v>10</v>
      </c>
      <c r="C23" s="37">
        <v>91</v>
      </c>
      <c r="D23" s="37">
        <v>75</v>
      </c>
      <c r="E23" s="37">
        <v>70</v>
      </c>
      <c r="F23" s="37">
        <v>75</v>
      </c>
      <c r="G23" s="32">
        <f>C23+D23+E23+F23</f>
        <v>311</v>
      </c>
      <c r="H23" s="33">
        <f>G23/4</f>
        <v>77.75</v>
      </c>
      <c r="I23" s="1"/>
    </row>
    <row r="24" spans="1:10" ht="18.600000000000001" thickBot="1">
      <c r="A24" s="58">
        <v>18</v>
      </c>
      <c r="B24" s="35" t="s">
        <v>20</v>
      </c>
      <c r="C24" s="37">
        <v>92</v>
      </c>
      <c r="D24" s="37">
        <v>83</v>
      </c>
      <c r="E24" s="37">
        <v>60</v>
      </c>
      <c r="F24" s="37">
        <v>75</v>
      </c>
      <c r="G24" s="32">
        <f>C24+D24+E24+F24</f>
        <v>310</v>
      </c>
      <c r="H24" s="33">
        <f>G24/4</f>
        <v>77.5</v>
      </c>
      <c r="I24" s="1"/>
    </row>
    <row r="25" spans="1:10" ht="21.6" customHeight="1" thickBot="1">
      <c r="A25" s="58">
        <v>19</v>
      </c>
      <c r="B25" s="35" t="s">
        <v>22</v>
      </c>
      <c r="C25" s="37">
        <v>86</v>
      </c>
      <c r="D25" s="37">
        <v>70</v>
      </c>
      <c r="E25" s="37">
        <v>75</v>
      </c>
      <c r="F25" s="37">
        <v>32</v>
      </c>
      <c r="G25" s="32">
        <f>C25+D25+E25+F25</f>
        <v>263</v>
      </c>
      <c r="H25" s="33">
        <f>G25/4</f>
        <v>65.75</v>
      </c>
      <c r="I25" s="1"/>
    </row>
    <row r="26" spans="1:10" ht="16.2" thickBot="1">
      <c r="A26" s="29"/>
      <c r="B26" s="47"/>
      <c r="C26" s="49"/>
      <c r="D26" s="49"/>
      <c r="E26" s="49"/>
      <c r="F26" s="67"/>
      <c r="G26" s="10"/>
      <c r="H26" s="10"/>
      <c r="I26" s="1"/>
    </row>
  </sheetData>
  <sortState ref="A7:H27">
    <sortCondition descending="1" ref="H7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ЕК 11</vt:lpstr>
      <vt:lpstr>Фін -11</vt:lpstr>
      <vt:lpstr>Оп-11</vt:lpstr>
      <vt:lpstr>Право-11</vt:lpstr>
    </vt:vector>
  </TitlesOfParts>
  <Company>ZV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2023-01-02T08:24:09Z</cp:lastPrinted>
  <dcterms:created xsi:type="dcterms:W3CDTF">2017-01-05T10:37:21Z</dcterms:created>
  <dcterms:modified xsi:type="dcterms:W3CDTF">2024-07-07T06:07:45Z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ada0a2f-b917-4d51-b0d0-d418a10c8b23_Enabled">
    <vt:lpwstr>true</vt:lpwstr>
  </property>
  <property fmtid="{D5CDD505-2E9C-101B-9397-08002B2CF9AE}" pid="3" name="MSIP_Label_1ada0a2f-b917-4d51-b0d0-d418a10c8b23_SetDate">
    <vt:lpwstr>2023-07-09T21:35:11Z</vt:lpwstr>
  </property>
  <property fmtid="{D5CDD505-2E9C-101B-9397-08002B2CF9AE}" pid="4" name="MSIP_Label_1ada0a2f-b917-4d51-b0d0-d418a10c8b23_Method">
    <vt:lpwstr>Standard</vt:lpwstr>
  </property>
  <property fmtid="{D5CDD505-2E9C-101B-9397-08002B2CF9AE}" pid="5" name="MSIP_Label_1ada0a2f-b917-4d51-b0d0-d418a10c8b23_Name">
    <vt:lpwstr>1ada0a2f-b917-4d51-b0d0-d418a10c8b23</vt:lpwstr>
  </property>
  <property fmtid="{D5CDD505-2E9C-101B-9397-08002B2CF9AE}" pid="6" name="MSIP_Label_1ada0a2f-b917-4d51-b0d0-d418a10c8b23_SiteId">
    <vt:lpwstr>12a3af23-a769-4654-847f-958f3d479f4a</vt:lpwstr>
  </property>
  <property fmtid="{D5CDD505-2E9C-101B-9397-08002B2CF9AE}" pid="7" name="MSIP_Label_1ada0a2f-b917-4d51-b0d0-d418a10c8b23_ActionId">
    <vt:lpwstr>09b21ae7-98a2-4e10-871a-c391574a3a7d</vt:lpwstr>
  </property>
  <property fmtid="{D5CDD505-2E9C-101B-9397-08002B2CF9AE}" pid="8" name="MSIP_Label_1ada0a2f-b917-4d51-b0d0-d418a10c8b23_ContentBits">
    <vt:lpwstr>0</vt:lpwstr>
  </property>
</Properties>
</file>