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5440" windowHeight="15390" activeTab="3"/>
  </bookViews>
  <sheets>
    <sheet name="ЕК-51!" sheetId="12" r:id="rId1"/>
    <sheet name="Мо-51" sheetId="16" r:id="rId2"/>
    <sheet name="ПТБ-51" sheetId="18" r:id="rId3"/>
    <sheet name="Мев51" sheetId="19" r:id="rId4"/>
    <sheet name="Мо-52" sheetId="17" r:id="rId5"/>
    <sheet name="ОП-51!" sheetId="15" r:id="rId6"/>
    <sheet name="Фін51!" sheetId="14" r:id="rId7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9"/>
  <c r="I28" s="1"/>
  <c r="H13"/>
  <c r="I13" s="1"/>
  <c r="H32"/>
  <c r="I32" s="1"/>
  <c r="H33"/>
  <c r="I33" s="1"/>
  <c r="H38"/>
  <c r="I38" s="1"/>
  <c r="H11"/>
  <c r="I11" s="1"/>
  <c r="H17"/>
  <c r="I17" s="1"/>
  <c r="H39"/>
  <c r="I39" s="1"/>
  <c r="H35"/>
  <c r="I35" s="1"/>
  <c r="H18"/>
  <c r="I18" s="1"/>
  <c r="H27"/>
  <c r="I27" s="1"/>
  <c r="H12"/>
  <c r="I12" s="1"/>
  <c r="H26"/>
  <c r="I26" s="1"/>
  <c r="H40"/>
  <c r="I40" s="1"/>
  <c r="H29"/>
  <c r="I29" s="1"/>
  <c r="H9"/>
  <c r="I9" s="1"/>
  <c r="H16"/>
  <c r="I16" s="1"/>
  <c r="H31"/>
  <c r="I31" s="1"/>
  <c r="H37"/>
  <c r="I37" s="1"/>
  <c r="H22"/>
  <c r="I22" s="1"/>
  <c r="H42"/>
  <c r="I42" s="1"/>
  <c r="H21"/>
  <c r="I21" s="1"/>
  <c r="H14"/>
  <c r="I14" s="1"/>
  <c r="H20"/>
  <c r="I20" s="1"/>
  <c r="H6"/>
  <c r="I6" s="1"/>
  <c r="H10"/>
  <c r="I10" s="1"/>
  <c r="H25"/>
  <c r="I25" s="1"/>
  <c r="H8"/>
  <c r="I8" s="1"/>
  <c r="H36"/>
  <c r="I36" s="1"/>
  <c r="H34"/>
  <c r="I34" s="1"/>
  <c r="H41"/>
  <c r="I41" s="1"/>
  <c r="H19"/>
  <c r="I19" s="1"/>
  <c r="H7"/>
  <c r="I7" s="1"/>
  <c r="H15"/>
  <c r="I15" s="1"/>
  <c r="H30"/>
  <c r="I30" s="1"/>
  <c r="H23"/>
  <c r="I23" s="1"/>
  <c r="H24"/>
  <c r="I24" s="1"/>
  <c r="H29" i="18"/>
  <c r="I29" s="1"/>
  <c r="H14"/>
  <c r="I14" s="1"/>
  <c r="H30"/>
  <c r="I30" s="1"/>
  <c r="H22"/>
  <c r="I22" s="1"/>
  <c r="H10"/>
  <c r="I10" s="1"/>
  <c r="H13"/>
  <c r="I13" s="1"/>
  <c r="H12"/>
  <c r="I12" s="1"/>
  <c r="H6"/>
  <c r="I6" s="1"/>
  <c r="H32"/>
  <c r="I32" s="1"/>
  <c r="H23"/>
  <c r="I23" s="1"/>
  <c r="H26"/>
  <c r="I26" s="1"/>
  <c r="H21"/>
  <c r="I21" s="1"/>
  <c r="H9"/>
  <c r="I9" s="1"/>
  <c r="H19"/>
  <c r="I19" s="1"/>
  <c r="H18"/>
  <c r="I18" s="1"/>
  <c r="H31"/>
  <c r="I31" s="1"/>
  <c r="H15"/>
  <c r="I15" s="1"/>
  <c r="H17"/>
  <c r="I17" s="1"/>
  <c r="H8"/>
  <c r="I8" s="1"/>
  <c r="H7"/>
  <c r="I7" s="1"/>
  <c r="H16"/>
  <c r="I16" s="1"/>
  <c r="H28"/>
  <c r="I28" s="1"/>
  <c r="H11"/>
  <c r="I11" s="1"/>
  <c r="H24"/>
  <c r="I24" s="1"/>
  <c r="H20"/>
  <c r="I20" s="1"/>
  <c r="H25"/>
  <c r="I25" s="1"/>
  <c r="H27"/>
  <c r="I27" s="1"/>
  <c r="H31" i="17"/>
  <c r="I31" s="1"/>
  <c r="H12"/>
  <c r="I12" s="1"/>
  <c r="H11"/>
  <c r="I11" s="1"/>
  <c r="H23"/>
  <c r="I23" s="1"/>
  <c r="H36"/>
  <c r="I36" s="1"/>
  <c r="H27"/>
  <c r="I27" s="1"/>
  <c r="H29"/>
  <c r="I29" s="1"/>
  <c r="H22"/>
  <c r="I22" s="1"/>
  <c r="H21"/>
  <c r="I21" s="1"/>
  <c r="H15"/>
  <c r="I15" s="1"/>
  <c r="H28"/>
  <c r="I28" s="1"/>
  <c r="H17"/>
  <c r="I17" s="1"/>
  <c r="H34"/>
  <c r="I34" s="1"/>
  <c r="H37"/>
  <c r="I37" s="1"/>
  <c r="H20"/>
  <c r="I20" s="1"/>
  <c r="H30"/>
  <c r="I30" s="1"/>
  <c r="H9"/>
  <c r="I9" s="1"/>
  <c r="H13"/>
  <c r="I13" s="1"/>
  <c r="H19"/>
  <c r="I19" s="1"/>
  <c r="H35"/>
  <c r="I35" s="1"/>
  <c r="H33"/>
  <c r="I33" s="1"/>
  <c r="H25"/>
  <c r="I25" s="1"/>
  <c r="H26"/>
  <c r="I26" s="1"/>
  <c r="H7"/>
  <c r="I7" s="1"/>
  <c r="H6"/>
  <c r="I6" s="1"/>
  <c r="H18"/>
  <c r="I18" s="1"/>
  <c r="H32"/>
  <c r="I32" s="1"/>
  <c r="H8"/>
  <c r="I8" s="1"/>
  <c r="H16"/>
  <c r="I16" s="1"/>
  <c r="H10"/>
  <c r="I10" s="1"/>
  <c r="H14"/>
  <c r="I14" s="1"/>
  <c r="H24"/>
  <c r="I24" s="1"/>
  <c r="H18" i="16"/>
  <c r="I18" s="1"/>
  <c r="H23"/>
  <c r="I23" s="1"/>
  <c r="H36"/>
  <c r="I36" s="1"/>
  <c r="H31"/>
  <c r="I31" s="1"/>
  <c r="H19"/>
  <c r="I19" s="1"/>
  <c r="H8"/>
  <c r="I8" s="1"/>
  <c r="H39"/>
  <c r="I39" s="1"/>
  <c r="H21"/>
  <c r="I21" s="1"/>
  <c r="H24"/>
  <c r="I24" s="1"/>
  <c r="H6"/>
  <c r="I6" s="1"/>
  <c r="H37"/>
  <c r="I37" s="1"/>
  <c r="H15"/>
  <c r="I15" s="1"/>
  <c r="H17"/>
  <c r="I17" s="1"/>
  <c r="H40"/>
  <c r="I40" s="1"/>
  <c r="H12"/>
  <c r="I12" s="1"/>
  <c r="H11"/>
  <c r="I11" s="1"/>
  <c r="H10"/>
  <c r="I10" s="1"/>
  <c r="H33"/>
  <c r="I33" s="1"/>
  <c r="H16"/>
  <c r="I16" s="1"/>
  <c r="H13"/>
  <c r="I13" s="1"/>
  <c r="H27"/>
  <c r="I27" s="1"/>
  <c r="H30"/>
  <c r="I30" s="1"/>
  <c r="H32"/>
  <c r="I32" s="1"/>
  <c r="H34"/>
  <c r="I34" s="1"/>
  <c r="H28"/>
  <c r="I28" s="1"/>
  <c r="H26"/>
  <c r="I26" s="1"/>
  <c r="H20"/>
  <c r="I20" s="1"/>
  <c r="H14"/>
  <c r="I14" s="1"/>
  <c r="H35"/>
  <c r="I35" s="1"/>
  <c r="H38"/>
  <c r="I38" s="1"/>
  <c r="H9"/>
  <c r="I9" s="1"/>
  <c r="H25"/>
  <c r="I25" s="1"/>
  <c r="H22"/>
  <c r="I22" s="1"/>
  <c r="H29"/>
  <c r="I29" s="1"/>
  <c r="H7"/>
  <c r="I7" s="1"/>
  <c r="H24" i="15"/>
  <c r="I24" s="1"/>
  <c r="H17"/>
  <c r="I17" s="1"/>
  <c r="H15"/>
  <c r="I15" s="1"/>
  <c r="H25"/>
  <c r="I25" s="1"/>
  <c r="H31"/>
  <c r="I31" s="1"/>
  <c r="H14"/>
  <c r="I14" s="1"/>
  <c r="H26"/>
  <c r="I26" s="1"/>
  <c r="H30"/>
  <c r="I30" s="1"/>
  <c r="H13"/>
  <c r="I13" s="1"/>
  <c r="H7"/>
  <c r="I7" s="1"/>
  <c r="H29"/>
  <c r="I29" s="1"/>
  <c r="H32"/>
  <c r="I32" s="1"/>
  <c r="H18"/>
  <c r="I18" s="1"/>
  <c r="H34"/>
  <c r="I34" s="1"/>
  <c r="H8"/>
  <c r="I8" s="1"/>
  <c r="H10"/>
  <c r="I10" s="1"/>
  <c r="H16"/>
  <c r="I16" s="1"/>
  <c r="H9"/>
  <c r="I9" s="1"/>
  <c r="H33"/>
  <c r="I33" s="1"/>
  <c r="H28"/>
  <c r="I28" s="1"/>
  <c r="H27"/>
  <c r="I27" s="1"/>
  <c r="H11"/>
  <c r="I11" s="1"/>
  <c r="H19"/>
  <c r="I19" s="1"/>
  <c r="H12"/>
  <c r="I12" s="1"/>
  <c r="H23"/>
  <c r="I23" s="1"/>
  <c r="H22"/>
  <c r="I22" s="1"/>
  <c r="H21"/>
  <c r="I21" s="1"/>
  <c r="H20"/>
  <c r="I20" s="1"/>
  <c r="H6"/>
  <c r="I6" s="1"/>
  <c r="H32" i="14"/>
  <c r="I32" s="1"/>
  <c r="H33"/>
  <c r="I33" s="1"/>
  <c r="H35"/>
  <c r="I35" s="1"/>
  <c r="H21"/>
  <c r="I21" s="1"/>
  <c r="H22"/>
  <c r="I22" s="1"/>
  <c r="H18"/>
  <c r="I18" s="1"/>
  <c r="H11"/>
  <c r="I11" s="1"/>
  <c r="H9"/>
  <c r="I9" s="1"/>
  <c r="H31"/>
  <c r="I31" s="1"/>
  <c r="H17"/>
  <c r="I17" s="1"/>
  <c r="H34"/>
  <c r="I34" s="1"/>
  <c r="H7"/>
  <c r="I7" s="1"/>
  <c r="H16"/>
  <c r="I16" s="1"/>
  <c r="H27"/>
  <c r="I27" s="1"/>
  <c r="H8"/>
  <c r="I8" s="1"/>
  <c r="H28"/>
  <c r="I28" s="1"/>
  <c r="H25"/>
  <c r="I25" s="1"/>
  <c r="H10"/>
  <c r="I10" s="1"/>
  <c r="H36"/>
  <c r="I36" s="1"/>
  <c r="H14"/>
  <c r="I14" s="1"/>
  <c r="H12"/>
  <c r="I12" s="1"/>
  <c r="H24"/>
  <c r="I24" s="1"/>
  <c r="H23"/>
  <c r="I23" s="1"/>
  <c r="H15"/>
  <c r="I15" s="1"/>
  <c r="H6"/>
  <c r="I6" s="1"/>
  <c r="H30"/>
  <c r="I30" s="1"/>
  <c r="H26"/>
  <c r="I26" s="1"/>
  <c r="H13"/>
  <c r="I13" s="1"/>
  <c r="H20"/>
  <c r="I20" s="1"/>
  <c r="H19"/>
  <c r="I19" s="1"/>
  <c r="H29"/>
  <c r="I29" s="1"/>
  <c r="H27" i="12"/>
  <c r="I27" s="1"/>
  <c r="H26"/>
  <c r="I26" s="1"/>
  <c r="H22"/>
  <c r="I22" s="1"/>
  <c r="H15"/>
  <c r="I15" s="1"/>
  <c r="H30"/>
  <c r="I30" s="1"/>
  <c r="H19"/>
  <c r="I19" s="1"/>
  <c r="H24"/>
  <c r="I24" s="1"/>
  <c r="H25"/>
  <c r="I25" s="1"/>
  <c r="H35"/>
  <c r="I35" s="1"/>
  <c r="H34"/>
  <c r="I34" s="1"/>
  <c r="H32"/>
  <c r="I32" s="1"/>
  <c r="H16"/>
  <c r="I16" s="1"/>
  <c r="H33"/>
  <c r="I33" s="1"/>
  <c r="H13"/>
  <c r="I13" s="1"/>
  <c r="H17"/>
  <c r="I17" s="1"/>
  <c r="H31"/>
  <c r="I31" s="1"/>
  <c r="H29"/>
  <c r="I29" s="1"/>
  <c r="H21"/>
  <c r="I21" s="1"/>
  <c r="H18"/>
  <c r="I18" s="1"/>
  <c r="H9"/>
  <c r="I9" s="1"/>
  <c r="H14"/>
  <c r="I14" s="1"/>
  <c r="H23"/>
  <c r="I23" s="1"/>
  <c r="H12"/>
  <c r="I12" s="1"/>
  <c r="H11"/>
  <c r="I11" s="1"/>
  <c r="H20"/>
  <c r="I20" s="1"/>
  <c r="H36"/>
  <c r="I36" s="1"/>
  <c r="H10"/>
  <c r="I10" s="1"/>
  <c r="H28"/>
  <c r="I28" s="1"/>
</calcChain>
</file>

<file path=xl/sharedStrings.xml><?xml version="1.0" encoding="utf-8"?>
<sst xmlns="http://schemas.openxmlformats.org/spreadsheetml/2006/main" count="310" uniqueCount="270">
  <si>
    <t>№ п/п</t>
  </si>
  <si>
    <t>Результати семестрового контролю (бали)</t>
  </si>
  <si>
    <t>іспити</t>
  </si>
  <si>
    <t>Сума</t>
  </si>
  <si>
    <t>середній бал</t>
  </si>
  <si>
    <t>Рейтинг студентів  5-го курсу  факультету Управління, економіки та права ОС "Магістр" облік і оподаткування</t>
  </si>
  <si>
    <t>Рейтинг студентів  5-го курсу факультетуУправління, економіки та права ОС "Магістр" фінансів банківської справи та страхування</t>
  </si>
  <si>
    <t>Рейтинг студентів  5-го курсу факультету Управління, економіки та права ОС "Магістр"Економіка</t>
  </si>
  <si>
    <t>Данилишин Роман Тарасович</t>
  </si>
  <si>
    <t>Гера Роман Олегович</t>
  </si>
  <si>
    <t>Кочерган Юрій Дмитрович</t>
  </si>
  <si>
    <t>К.Р</t>
  </si>
  <si>
    <t>К.Р.</t>
  </si>
  <si>
    <t>К.р.</t>
  </si>
  <si>
    <t>Романів Анастасія Миколаївна</t>
  </si>
  <si>
    <t>Харачко Христина Олегівна</t>
  </si>
  <si>
    <t>Протоцька Тетяна Іванівна</t>
  </si>
  <si>
    <t>Гангалюк Микола Ігорович</t>
  </si>
  <si>
    <t>за результатами літньої  екзаменаційної сесії 2022-2023 навчального року</t>
  </si>
  <si>
    <t>Заріцький Олег Миколайович</t>
  </si>
  <si>
    <t>Мельник Назарій Євгенович</t>
  </si>
  <si>
    <t>Бух.обл.</t>
  </si>
  <si>
    <t>Держ. фін</t>
  </si>
  <si>
    <t>Суд. експ</t>
  </si>
  <si>
    <t>орган.</t>
  </si>
  <si>
    <t>бух.обл</t>
  </si>
  <si>
    <t>за результатами літньої екзаменаційної сесії 2022-2023 навчального року</t>
  </si>
  <si>
    <t>страх. мен.</t>
  </si>
  <si>
    <t>корпор.фін</t>
  </si>
  <si>
    <t>фін.інжен.</t>
  </si>
  <si>
    <t>фін.анал</t>
  </si>
  <si>
    <t>страх мен.</t>
  </si>
  <si>
    <t>Кізяк Наталія Миколаївна</t>
  </si>
  <si>
    <t>Турків Анастасія Іванівна</t>
  </si>
  <si>
    <t>Бойчук Андрій Андрійович</t>
  </si>
  <si>
    <t>Інтел бізн</t>
  </si>
  <si>
    <t>Інновац розв</t>
  </si>
  <si>
    <t>економ діагн</t>
  </si>
  <si>
    <t>Вовк Ольга Степанівна</t>
  </si>
  <si>
    <t>Городисько Володимир Євгенович</t>
  </si>
  <si>
    <t>Ельяшевський Остап Олегович</t>
  </si>
  <si>
    <t>Зробок Анна Володимирівна</t>
  </si>
  <si>
    <t>Ключка Мар’яна Михайлівна</t>
  </si>
  <si>
    <t>Ковалишин Андрій Сергійович</t>
  </si>
  <si>
    <t>Коцай Віктор Ігорович</t>
  </si>
  <si>
    <t>Кремпа Михайло Васильович</t>
  </si>
  <si>
    <t>Кулак Володимир Олегович</t>
  </si>
  <si>
    <t>Максимович Валерій Вікторович</t>
  </si>
  <si>
    <t>Мельничук Маркіян Михайлович</t>
  </si>
  <si>
    <t>Наконечний Роман Степанович</t>
  </si>
  <si>
    <t>Петляківський Дмитро Андрійович</t>
  </si>
  <si>
    <t>Петров Ростислав Валерійович</t>
  </si>
  <si>
    <t>Петрусь Руслан Володимирович</t>
  </si>
  <si>
    <t>Попенюк Михайло Михайлович</t>
  </si>
  <si>
    <t>Сеньків Назар Романович</t>
  </si>
  <si>
    <t>Сердюк Антон Васильович</t>
  </si>
  <si>
    <t>Сливар Ігор Володимирович</t>
  </si>
  <si>
    <t>Соловій Остап Володимирович</t>
  </si>
  <si>
    <t>Терета Володимир Валерійович</t>
  </si>
  <si>
    <t>Троцький Олег Іванович</t>
  </si>
  <si>
    <t>Фалінський Володимир Андрійович</t>
  </si>
  <si>
    <t>Фещин Андрій Романович</t>
  </si>
  <si>
    <t>Хіч Юрій Романович</t>
  </si>
  <si>
    <t>Царюк Святослав Володимирович</t>
  </si>
  <si>
    <t>Юр Іван Богданович</t>
  </si>
  <si>
    <t>Білусяк Володимир Михайлович</t>
  </si>
  <si>
    <t>Білусяк Володимир- Юрій Володимирович</t>
  </si>
  <si>
    <t>Бойчук Нестор Павлович</t>
  </si>
  <si>
    <t>Бутинець Роберт-Юрій Ігорович</t>
  </si>
  <si>
    <t>Ганчар Юлія Ігорівна</t>
  </si>
  <si>
    <t>Грещак Юрій Володимирович</t>
  </si>
  <si>
    <t>Гулій Андрій Володимирович</t>
  </si>
  <si>
    <t>Дочумінський Микола Михайлович</t>
  </si>
  <si>
    <t>Закревський Мар'ян Юрійович</t>
  </si>
  <si>
    <t>Іванович Олег Васильович</t>
  </si>
  <si>
    <t>Квасниця Володимир Андрійович</t>
  </si>
  <si>
    <t>Коцький Андрій Зіновійович</t>
  </si>
  <si>
    <t>Крупа Степан Михайлович</t>
  </si>
  <si>
    <t>Лазаренко Юрій Іванович</t>
  </si>
  <si>
    <t>Левицький Даниїл Тарасович</t>
  </si>
  <si>
    <t>Лозинський Ігор Романович</t>
  </si>
  <si>
    <t>Николяк Віталій Олегович</t>
  </si>
  <si>
    <t>Ништа Володимир Петрович</t>
  </si>
  <si>
    <t>Обаль Андрій Андрійович</t>
  </si>
  <si>
    <t>Петрів Максим Васильович</t>
  </si>
  <si>
    <t>Петрів Михайло Васильович</t>
  </si>
  <si>
    <t>Сапрука Богдан Ігорович</t>
  </si>
  <si>
    <t>Хома Мар’ян Ігорович</t>
  </si>
  <si>
    <t>Шайнога Володимир Ігорович</t>
  </si>
  <si>
    <t>Шкапяк Назарій Юрійович</t>
  </si>
  <si>
    <t>Шуп'яний Віталій Володимирович</t>
  </si>
  <si>
    <t>Бурчак Ярослав Юрвйович</t>
  </si>
  <si>
    <t>Грицина Ярослав Миколайович</t>
  </si>
  <si>
    <t>Гусяк Богдан Ярославович</t>
  </si>
  <si>
    <t>Жибак Ярослав Орестович</t>
  </si>
  <si>
    <t>Копчишин Андрій Володимирович</t>
  </si>
  <si>
    <t>Костирко Олег Ігорович</t>
  </si>
  <si>
    <t>Кравчук Богдан Ігорович</t>
  </si>
  <si>
    <t>Лозинський Андрій Степанович</t>
  </si>
  <si>
    <t>Лой Юрій Ігорович</t>
  </si>
  <si>
    <t>Малецький Юрій Романович</t>
  </si>
  <si>
    <t>Мельничук Ростислав Ігорович</t>
  </si>
  <si>
    <t>Михасюк Марта Іванівна</t>
  </si>
  <si>
    <t>Момот Олександр Ігорович</t>
  </si>
  <si>
    <t>Наконечний Роман Володимирович</t>
  </si>
  <si>
    <t>Неварених Ігор Валерійович</t>
  </si>
  <si>
    <t>Причина Петро Богданович</t>
  </si>
  <si>
    <t>Романів Микола Володимирович</t>
  </si>
  <si>
    <t>Стріжик Максим Русланович</t>
  </si>
  <si>
    <t>Уханич Роман Тарасович</t>
  </si>
  <si>
    <t>Ушкало Олег Володимирович</t>
  </si>
  <si>
    <t>Форкуца Максим Андрійович</t>
  </si>
  <si>
    <t>Шведа Владислав Іванович</t>
  </si>
  <si>
    <t>Юфан Василь Петрович</t>
  </si>
  <si>
    <t>Глобальна 
економіка</t>
  </si>
  <si>
    <t>Рейтинг студентів 5-го курсу   факультету управління,економіки та права ОС "Магістр" Менеджмент</t>
  </si>
  <si>
    <t>за результатами літньої заліково-екзаменаційної сесії 2022-2023 навчального року</t>
  </si>
  <si>
    <t>Іспити</t>
  </si>
  <si>
    <t>Береза Анатолій Андрійович</t>
  </si>
  <si>
    <t>Бульбук Юліан Віталійович</t>
  </si>
  <si>
    <t>Гаврилевич Ігор Володимирович</t>
  </si>
  <si>
    <t>Гладкий Андрій Володимирович</t>
  </si>
  <si>
    <t>Гордій Михайло Ярославович</t>
  </si>
  <si>
    <t>Дем'янець Артур Олексійович</t>
  </si>
  <si>
    <t>Дземан Михайло Васильович</t>
  </si>
  <si>
    <t>Домбровський Степан Володимирович</t>
  </si>
  <si>
    <t>Зозуля Тарас Олексійович</t>
  </si>
  <si>
    <t>Іляшенко Сергій Анатолійович</t>
  </si>
  <si>
    <t>Козакевич Орест Васильович</t>
  </si>
  <si>
    <t>Король Андрій Богданович</t>
  </si>
  <si>
    <t>Купецький Юрій Ярославович</t>
  </si>
  <si>
    <t>Лісний Олександр Ігорович</t>
  </si>
  <si>
    <t>Мазур Григорій Борисович</t>
  </si>
  <si>
    <t>Максимович Віталій Вікторович</t>
  </si>
  <si>
    <t>Микитюк Володимир Васильович</t>
  </si>
  <si>
    <t>Оборнєв Ігор Сергійович</t>
  </si>
  <si>
    <t>Олешкевич Володимир Петрович</t>
  </si>
  <si>
    <t>Онисько Роман Михайлович</t>
  </si>
  <si>
    <t>Пархоменко Дмитро Олександрович</t>
  </si>
  <si>
    <t>Пучич Юрій Володимирович</t>
  </si>
  <si>
    <t>Скіра Ярослав Васильович</t>
  </si>
  <si>
    <t>Скубиш Андрій Васильович</t>
  </si>
  <si>
    <t>Слівінський Ярослав Володимирович</t>
  </si>
  <si>
    <t>Солтис Віктор Миколайович</t>
  </si>
  <si>
    <t>Тимченко Віталій Богданович</t>
  </si>
  <si>
    <t>Тупісь Віталій Тарасович</t>
  </si>
  <si>
    <t>Тхорів Тарас Ігорович</t>
  </si>
  <si>
    <t>Фялковський Ярослав Ярославович</t>
  </si>
  <si>
    <t>Халавко Остап Андрійович</t>
  </si>
  <si>
    <t>Цибульський Ярослав Васильович</t>
  </si>
  <si>
    <t>Шматенко Олександр Олегович</t>
  </si>
  <si>
    <t>Шпак Андрій Романович</t>
  </si>
  <si>
    <t>Юр Роман Іванович</t>
  </si>
  <si>
    <t>Економ
діагност</t>
  </si>
  <si>
    <t>Арутюнян Владислав Арменович</t>
  </si>
  <si>
    <t>Барновський Володимир Богданович</t>
  </si>
  <si>
    <t>Бутчак Остап Романович</t>
  </si>
  <si>
    <t>Гамальчук Владислав Юрійович</t>
  </si>
  <si>
    <t>Гнатів Богдан Олегович</t>
  </si>
  <si>
    <t>Жепко Сергій Володимирович</t>
  </si>
  <si>
    <t>Кобель Роман Іванович</t>
  </si>
  <si>
    <t>Комар Олег Васильович</t>
  </si>
  <si>
    <t>Кость Богдан Іванович</t>
  </si>
  <si>
    <t>Кулик Богдан Михайлович</t>
  </si>
  <si>
    <t>Кульчицький Роман Володимирович</t>
  </si>
  <si>
    <t>Легеза Роман Іванович</t>
  </si>
  <si>
    <t>Максимюк Володимир Петрович</t>
  </si>
  <si>
    <t>Матвійчук Віталій Ігорович</t>
  </si>
  <si>
    <t>Матківський Богдан Романович</t>
  </si>
  <si>
    <t>Мисак Олексій Сергійович</t>
  </si>
  <si>
    <t>Николайчук Ольга Леонідівна</t>
  </si>
  <si>
    <t>Олеськів Любомир Ігорович</t>
  </si>
  <si>
    <t>Падура Андрій Валерійович</t>
  </si>
  <si>
    <t>Пашкович Владислав Миколайович</t>
  </si>
  <si>
    <t>Петрів Ярослав Васильович</t>
  </si>
  <si>
    <t>Плювак Олександр Володимирович</t>
  </si>
  <si>
    <t>Потупа Богдан Ярославович</t>
  </si>
  <si>
    <t>Рудавський Роман Андрійович</t>
  </si>
  <si>
    <t>Сеньо Андрій Ігорович</t>
  </si>
  <si>
    <t>Сеньо Руслан Ігорович</t>
  </si>
  <si>
    <t>Тимань Володимир Іванович</t>
  </si>
  <si>
    <t>Тістик Володимир Олексійович</t>
  </si>
  <si>
    <t>Хомечко Юліан Олегович</t>
  </si>
  <si>
    <t>Ціолковська Діана-Марія Ігорівна</t>
  </si>
  <si>
    <t>Юрцин Тарас Романович</t>
  </si>
  <si>
    <t>Яськів Любомир Романович</t>
  </si>
  <si>
    <t>Управління
 проєктами та
 програмами</t>
  </si>
  <si>
    <t>Інвестиційний
 менеджмент</t>
  </si>
  <si>
    <t>Антикризовий
 та
 ризик-менеджмент</t>
  </si>
  <si>
    <t>Лідерство  та 
командоутворення</t>
  </si>
  <si>
    <t>Управління 
проєктами та
 програмами</t>
  </si>
  <si>
    <t>Управління
 проєктами та 
програмами</t>
  </si>
  <si>
    <t>Інвестиційний 
менеджмент</t>
  </si>
  <si>
    <t>Антикризовий та 
ризик-менеджмент</t>
  </si>
  <si>
    <t>Лідерство  та
 командоутворення</t>
  </si>
  <si>
    <t>Рейтинг студентів 5-го курсу   факультету управління,економіки та права ОС "Магістр" Підприємництво, торгівля та біржова діяльність</t>
  </si>
  <si>
    <t>Білан Юрій Володимирович</t>
  </si>
  <si>
    <t>Вовк Богдан Васильович</t>
  </si>
  <si>
    <t>Гвяздовський Тарас Стефанович</t>
  </si>
  <si>
    <t>Грабар Богдан Павлович</t>
  </si>
  <si>
    <t>Джула Володимир Степанович</t>
  </si>
  <si>
    <t>Зелений Володимир Ігорович</t>
  </si>
  <si>
    <t>Іваницький Володимир Михайлович</t>
  </si>
  <si>
    <t>Клименко Олександр Юрійович</t>
  </si>
  <si>
    <t>Корницький Юрій Володимирович</t>
  </si>
  <si>
    <t>Кричковський Андрій Ігорович</t>
  </si>
  <si>
    <t>Кузьма Андрій Богданович</t>
  </si>
  <si>
    <t>Кутковський Віталій Миронович</t>
  </si>
  <si>
    <t>Лісовий Володимир Васильович</t>
  </si>
  <si>
    <t>Луценко Микола-Марк Борисович</t>
  </si>
  <si>
    <t>Марченко Олексій Михайлович</t>
  </si>
  <si>
    <t>Мельничук Віталій Сергійович</t>
  </si>
  <si>
    <t>Мельничук Володимир Васильович</t>
  </si>
  <si>
    <t>Михалюк Дмитро Олегович</t>
  </si>
  <si>
    <t>Оверко Роман Богданович</t>
  </si>
  <si>
    <t>Працун Павло Михайлович</t>
  </si>
  <si>
    <t>Смулка Ігор Володимирович</t>
  </si>
  <si>
    <t>Стасів Андрій Андрійович</t>
  </si>
  <si>
    <t>Студзінський Василь Вікторович</t>
  </si>
  <si>
    <t>Тихонький Юрій Володимирович</t>
  </si>
  <si>
    <t>Трух Остап Ігорович</t>
  </si>
  <si>
    <t>Хомишинець Сергій Вікторович</t>
  </si>
  <si>
    <t>Церковнюк Олег Едуардович</t>
  </si>
  <si>
    <t>Управління конкурентоспроможністю та ефективністю бізнесу</t>
  </si>
  <si>
    <t>Електронний бізнес</t>
  </si>
  <si>
    <t>Венчурне підприємництво</t>
  </si>
  <si>
    <t>Управління продажами
 та клієнтським сервісом</t>
  </si>
  <si>
    <t>Управління конкурентоспроможністю
 та ефективністю бізнесу</t>
  </si>
  <si>
    <t>Рейтинг студентів 5-го курсу   факультету управління,економіки та права ОС "Магістр"Міжнародні економічні відносини</t>
  </si>
  <si>
    <t>Аршулік Олександр Михайлович</t>
  </si>
  <si>
    <t>Бонк Станіслав Павлович</t>
  </si>
  <si>
    <t>Боровець Олег Ігорович</t>
  </si>
  <si>
    <t>Бранашко Назарій Ігорович</t>
  </si>
  <si>
    <t>Булик Михайло Олегович</t>
  </si>
  <si>
    <t>Волощук Роман Вадимович</t>
  </si>
  <si>
    <t>Гільман Даниїл Ігорович</t>
  </si>
  <si>
    <t>Годованець Віталій Васильович</t>
  </si>
  <si>
    <t>Годованець Юрій Васильович</t>
  </si>
  <si>
    <t>Голод Андрій Васильович</t>
  </si>
  <si>
    <t>Гринюк Вадим Олександрович</t>
  </si>
  <si>
    <t>Думін Роман Ярославович</t>
  </si>
  <si>
    <t>Іваніцький Юрій Ігорович</t>
  </si>
  <si>
    <t>Іщук Василь Миколайович</t>
  </si>
  <si>
    <t>Кавулич Павло Володимирович</t>
  </si>
  <si>
    <t>Кацаров Андрій Олександрович</t>
  </si>
  <si>
    <t>Коваль Вероніка Романівна</t>
  </si>
  <si>
    <t>Кожель Петро Орестович</t>
  </si>
  <si>
    <t>Криштоф Ігор Петрович</t>
  </si>
  <si>
    <t>Луговськой Михайло Сергійович</t>
  </si>
  <si>
    <t>Мандзак Іван Романович</t>
  </si>
  <si>
    <t>Манько Сергій Іванович</t>
  </si>
  <si>
    <t>Марків Микола Михайлович</t>
  </si>
  <si>
    <t>Мірчук Мирослав Володимирович</t>
  </si>
  <si>
    <t>Мудрик Михайло Володимирович</t>
  </si>
  <si>
    <t>Оставненко Роман Вячеславович</t>
  </si>
  <si>
    <t>Остапчук Руслан Іванович</t>
  </si>
  <si>
    <t>Павліш Орест Романович</t>
  </si>
  <si>
    <t>Промінський Сергій Казимирович</t>
  </si>
  <si>
    <t>Савчук Сергій Петрович</t>
  </si>
  <si>
    <t>Сидор Віталій-Мар'ян Романович</t>
  </si>
  <si>
    <t>Смірнов Сергій Юрійович</t>
  </si>
  <si>
    <t>Сокирко Сергій Іванович</t>
  </si>
  <si>
    <t>Хлод Дмитро Олегович</t>
  </si>
  <si>
    <t>Хомишинець Руслан Володимирович</t>
  </si>
  <si>
    <t>Шийка Юрій Богданович</t>
  </si>
  <si>
    <t>Яцура Олег Михайлович</t>
  </si>
  <si>
    <t>Митна справа</t>
  </si>
  <si>
    <t>Глобальне конкурентне лідерство</t>
  </si>
  <si>
    <t>Аналіз та прогнозування зовнішньої політики</t>
  </si>
  <si>
    <t>Зовнішньо-економічна діяльність підприємства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</si>
</sst>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 wrapText="1"/>
    </xf>
    <xf numFmtId="0" fontId="0" fillId="0" borderId="1" xfId="0" applyFont="1" applyBorder="1"/>
    <xf numFmtId="0" fontId="0" fillId="0" borderId="3" xfId="0" applyBorder="1"/>
    <xf numFmtId="0" fontId="0" fillId="0" borderId="0" xfId="0" applyFont="1"/>
    <xf numFmtId="0" fontId="1" fillId="0" borderId="1" xfId="0" applyFont="1" applyBorder="1"/>
    <xf numFmtId="0" fontId="1" fillId="0" borderId="3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6" xfId="0" applyBorder="1"/>
    <xf numFmtId="0" fontId="0" fillId="0" borderId="7" xfId="0" applyBorder="1" applyAlignment="1">
      <alignment horizontal="center" wrapText="1"/>
    </xf>
    <xf numFmtId="0" fontId="0" fillId="0" borderId="2" xfId="0" applyFont="1" applyBorder="1"/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0" fillId="0" borderId="5" xfId="0" applyFont="1" applyBorder="1"/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7" xfId="0" applyFont="1" applyBorder="1"/>
    <xf numFmtId="0" fontId="1" fillId="0" borderId="8" xfId="0" applyFont="1" applyBorder="1"/>
    <xf numFmtId="0" fontId="2" fillId="0" borderId="1" xfId="0" applyFont="1" applyBorder="1"/>
    <xf numFmtId="2" fontId="6" fillId="0" borderId="7" xfId="0" applyNumberFormat="1" applyFont="1" applyBorder="1"/>
    <xf numFmtId="0" fontId="2" fillId="0" borderId="7" xfId="0" applyFont="1" applyBorder="1"/>
    <xf numFmtId="0" fontId="2" fillId="0" borderId="8" xfId="0" applyFont="1" applyBorder="1"/>
    <xf numFmtId="2" fontId="6" fillId="0" borderId="8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3" xfId="0" applyFont="1" applyBorder="1"/>
    <xf numFmtId="0" fontId="1" fillId="0" borderId="14" xfId="0" applyFont="1" applyBorder="1"/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2" fillId="0" borderId="1" xfId="0" applyNumberFormat="1" applyFont="1" applyBorder="1"/>
    <xf numFmtId="2" fontId="2" fillId="0" borderId="3" xfId="0" applyNumberFormat="1" applyFont="1" applyBorder="1"/>
    <xf numFmtId="0" fontId="1" fillId="0" borderId="0" xfId="0" applyFont="1" applyBorder="1"/>
    <xf numFmtId="0" fontId="2" fillId="3" borderId="1" xfId="0" applyFont="1" applyFill="1" applyBorder="1" applyAlignment="1">
      <alignment horizontal="center" wrapText="1"/>
    </xf>
    <xf numFmtId="2" fontId="6" fillId="0" borderId="1" xfId="0" applyNumberFormat="1" applyFont="1" applyBorder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0" fontId="2" fillId="0" borderId="0" xfId="0" applyFont="1" applyBorder="1"/>
    <xf numFmtId="0" fontId="2" fillId="3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6" fillId="0" borderId="3" xfId="0" applyFont="1" applyBorder="1"/>
    <xf numFmtId="0" fontId="7" fillId="0" borderId="4" xfId="0" applyFont="1" applyBorder="1" applyAlignment="1">
      <alignment textRotation="90" wrapText="1"/>
    </xf>
    <xf numFmtId="0" fontId="7" fillId="0" borderId="3" xfId="0" applyFont="1" applyBorder="1" applyAlignment="1">
      <alignment textRotation="90" wrapText="1"/>
    </xf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textRotation="90" wrapText="1"/>
    </xf>
    <xf numFmtId="0" fontId="7" fillId="0" borderId="1" xfId="0" applyFont="1" applyBorder="1" applyAlignment="1">
      <alignment textRotation="90" wrapText="1"/>
    </xf>
    <xf numFmtId="0" fontId="6" fillId="0" borderId="0" xfId="0" applyFont="1"/>
    <xf numFmtId="0" fontId="6" fillId="0" borderId="10" xfId="0" applyFont="1" applyBorder="1"/>
    <xf numFmtId="0" fontId="2" fillId="0" borderId="1" xfId="0" applyFont="1" applyFill="1" applyBorder="1" applyAlignment="1">
      <alignment horizontal="center"/>
    </xf>
    <xf numFmtId="2" fontId="6" fillId="0" borderId="3" xfId="0" applyNumberFormat="1" applyFont="1" applyBorder="1"/>
    <xf numFmtId="0" fontId="2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opLeftCell="A19" workbookViewId="0">
      <selection activeCell="N17" sqref="N17"/>
    </sheetView>
  </sheetViews>
  <sheetFormatPr defaultRowHeight="15"/>
  <cols>
    <col min="2" max="2" width="44.28515625" customWidth="1"/>
    <col min="3" max="4" width="10.5703125" customWidth="1"/>
    <col min="5" max="5" width="9.42578125" customWidth="1"/>
    <col min="6" max="6" width="10.28515625" customWidth="1"/>
    <col min="7" max="7" width="9" customWidth="1"/>
    <col min="8" max="8" width="8.140625" customWidth="1"/>
    <col min="9" max="9" width="9.28515625" customWidth="1"/>
  </cols>
  <sheetData>
    <row r="1" spans="1:15" ht="18.75">
      <c r="B1" s="57" t="s">
        <v>7</v>
      </c>
      <c r="C1" s="57"/>
      <c r="D1" s="57"/>
      <c r="E1" s="57"/>
      <c r="F1" s="57"/>
      <c r="G1" s="57"/>
      <c r="H1" s="57"/>
      <c r="I1" s="2"/>
      <c r="J1" s="2"/>
    </row>
    <row r="2" spans="1:15" ht="18.75">
      <c r="B2" s="57" t="s">
        <v>26</v>
      </c>
      <c r="C2" s="57"/>
      <c r="D2" s="57"/>
      <c r="E2" s="57"/>
      <c r="F2" s="57"/>
      <c r="G2" s="57"/>
      <c r="H2" s="57"/>
      <c r="I2" s="2"/>
      <c r="J2" s="2"/>
    </row>
    <row r="3" spans="1:15">
      <c r="B3" s="2"/>
      <c r="C3" s="2"/>
      <c r="D3" s="2"/>
      <c r="E3" s="2"/>
      <c r="F3" s="2"/>
      <c r="G3" s="2"/>
      <c r="H3" s="2"/>
      <c r="I3" s="2"/>
    </row>
    <row r="4" spans="1:15">
      <c r="B4" s="2"/>
      <c r="C4" s="2"/>
      <c r="D4" s="2"/>
      <c r="E4" s="2"/>
      <c r="F4" s="2"/>
      <c r="G4" s="2"/>
      <c r="H4" s="2"/>
      <c r="I4" s="2"/>
    </row>
    <row r="5" spans="1:15" ht="30">
      <c r="A5" s="7" t="s">
        <v>0</v>
      </c>
      <c r="B5" s="8"/>
      <c r="C5" s="8" t="s">
        <v>1</v>
      </c>
      <c r="D5" s="8"/>
      <c r="E5" s="8"/>
      <c r="F5" s="8"/>
      <c r="G5" s="8"/>
      <c r="H5" s="7" t="s">
        <v>3</v>
      </c>
      <c r="I5" s="43" t="s">
        <v>4</v>
      </c>
    </row>
    <row r="6" spans="1:15">
      <c r="A6" s="8"/>
      <c r="B6" s="44"/>
      <c r="C6" s="44" t="s">
        <v>2</v>
      </c>
      <c r="D6" s="8"/>
      <c r="E6" s="44"/>
      <c r="F6" s="8"/>
      <c r="G6" s="8" t="s">
        <v>12</v>
      </c>
      <c r="H6" s="37"/>
      <c r="I6" s="7"/>
    </row>
    <row r="7" spans="1:15" ht="46.5" customHeight="1">
      <c r="A7" s="7"/>
      <c r="B7" s="45"/>
      <c r="C7" s="46" t="s">
        <v>153</v>
      </c>
      <c r="D7" s="47" t="s">
        <v>114</v>
      </c>
      <c r="E7" s="45" t="s">
        <v>35</v>
      </c>
      <c r="F7" s="7" t="s">
        <v>36</v>
      </c>
      <c r="G7" s="7" t="s">
        <v>37</v>
      </c>
      <c r="H7" s="36"/>
      <c r="I7" s="36"/>
    </row>
    <row r="8" spans="1:15" ht="0.75" customHeight="1">
      <c r="A8" s="19"/>
      <c r="B8" s="19"/>
      <c r="C8" s="19"/>
      <c r="D8" s="19"/>
      <c r="E8" s="19"/>
      <c r="F8" s="19"/>
      <c r="G8" s="19"/>
      <c r="H8" s="19"/>
      <c r="I8" s="15"/>
    </row>
    <row r="9" spans="1:15" ht="18.75">
      <c r="A9" s="4">
        <v>1</v>
      </c>
      <c r="B9" s="9" t="s">
        <v>45</v>
      </c>
      <c r="C9" s="13">
        <v>93</v>
      </c>
      <c r="D9" s="13">
        <v>95</v>
      </c>
      <c r="E9" s="13">
        <v>94</v>
      </c>
      <c r="F9" s="13">
        <v>94</v>
      </c>
      <c r="G9" s="13">
        <v>95</v>
      </c>
      <c r="H9" s="38">
        <f t="shared" ref="H9:H36" si="0">C9+D9+E9+F9+G9</f>
        <v>471</v>
      </c>
      <c r="I9" s="39">
        <f t="shared" ref="I9:I36" si="1">H9/5</f>
        <v>94.2</v>
      </c>
    </row>
    <row r="10" spans="1:15" ht="18.75">
      <c r="A10" s="4">
        <v>2</v>
      </c>
      <c r="B10" s="17" t="s">
        <v>38</v>
      </c>
      <c r="C10" s="18">
        <v>90</v>
      </c>
      <c r="D10" s="18">
        <v>90</v>
      </c>
      <c r="E10" s="18">
        <v>91</v>
      </c>
      <c r="F10" s="18">
        <v>93</v>
      </c>
      <c r="G10" s="18">
        <v>90</v>
      </c>
      <c r="H10" s="38">
        <f t="shared" si="0"/>
        <v>454</v>
      </c>
      <c r="I10" s="39">
        <f t="shared" si="1"/>
        <v>90.8</v>
      </c>
      <c r="K10" s="14"/>
    </row>
    <row r="11" spans="1:15" ht="20.25" customHeight="1">
      <c r="A11" s="16">
        <v>3</v>
      </c>
      <c r="B11" s="21" t="s">
        <v>41</v>
      </c>
      <c r="C11" s="13">
        <v>90</v>
      </c>
      <c r="D11" s="25">
        <v>92</v>
      </c>
      <c r="E11" s="30">
        <v>91</v>
      </c>
      <c r="F11" s="13">
        <v>90</v>
      </c>
      <c r="G11" s="25">
        <v>90</v>
      </c>
      <c r="H11" s="40">
        <f t="shared" si="0"/>
        <v>453</v>
      </c>
      <c r="I11" s="39">
        <f t="shared" si="1"/>
        <v>90.6</v>
      </c>
      <c r="O11" s="14"/>
    </row>
    <row r="12" spans="1:15" ht="21" customHeight="1">
      <c r="A12" s="16">
        <v>4</v>
      </c>
      <c r="B12" s="33" t="s">
        <v>42</v>
      </c>
      <c r="C12" s="18">
        <v>90</v>
      </c>
      <c r="D12" s="26">
        <v>90</v>
      </c>
      <c r="E12" s="31">
        <v>91</v>
      </c>
      <c r="F12" s="18">
        <v>92</v>
      </c>
      <c r="G12" s="26">
        <v>90</v>
      </c>
      <c r="H12" s="41">
        <f t="shared" si="0"/>
        <v>453</v>
      </c>
      <c r="I12" s="42">
        <f t="shared" si="1"/>
        <v>90.6</v>
      </c>
    </row>
    <row r="13" spans="1:15" ht="20.25" customHeight="1">
      <c r="A13" s="16">
        <v>5</v>
      </c>
      <c r="B13" s="21" t="s">
        <v>51</v>
      </c>
      <c r="C13" s="13">
        <v>92</v>
      </c>
      <c r="D13" s="25">
        <v>90</v>
      </c>
      <c r="E13" s="30">
        <v>90</v>
      </c>
      <c r="F13" s="13">
        <v>91</v>
      </c>
      <c r="G13" s="25">
        <v>90</v>
      </c>
      <c r="H13" s="41">
        <f t="shared" si="0"/>
        <v>453</v>
      </c>
      <c r="I13" s="42">
        <f t="shared" si="1"/>
        <v>90.6</v>
      </c>
    </row>
    <row r="14" spans="1:15" ht="18.75" customHeight="1">
      <c r="A14" s="16">
        <v>6</v>
      </c>
      <c r="B14" s="20" t="s">
        <v>44</v>
      </c>
      <c r="C14" s="28">
        <v>90</v>
      </c>
      <c r="D14" s="27">
        <v>90</v>
      </c>
      <c r="E14" s="32">
        <v>91</v>
      </c>
      <c r="F14" s="28">
        <v>91</v>
      </c>
      <c r="G14" s="27">
        <v>90</v>
      </c>
      <c r="H14" s="41">
        <f t="shared" si="0"/>
        <v>452</v>
      </c>
      <c r="I14" s="42">
        <f t="shared" si="1"/>
        <v>90.4</v>
      </c>
    </row>
    <row r="15" spans="1:15" ht="21.75" customHeight="1">
      <c r="A15" s="4">
        <v>7</v>
      </c>
      <c r="B15" s="10" t="s">
        <v>61</v>
      </c>
      <c r="C15" s="29">
        <v>90</v>
      </c>
      <c r="D15" s="34">
        <v>90</v>
      </c>
      <c r="E15" s="12">
        <v>91</v>
      </c>
      <c r="F15" s="29">
        <v>91</v>
      </c>
      <c r="G15" s="25">
        <v>90</v>
      </c>
      <c r="H15" s="41">
        <f t="shared" si="0"/>
        <v>452</v>
      </c>
      <c r="I15" s="42">
        <f t="shared" si="1"/>
        <v>90.4</v>
      </c>
    </row>
    <row r="16" spans="1:15" ht="20.25" customHeight="1">
      <c r="A16" s="4">
        <v>8</v>
      </c>
      <c r="B16" s="21" t="s">
        <v>53</v>
      </c>
      <c r="C16" s="13">
        <v>90</v>
      </c>
      <c r="D16" s="25">
        <v>90</v>
      </c>
      <c r="E16" s="30">
        <v>92</v>
      </c>
      <c r="F16" s="13">
        <v>90</v>
      </c>
      <c r="G16" s="25">
        <v>85</v>
      </c>
      <c r="H16" s="41">
        <f t="shared" si="0"/>
        <v>447</v>
      </c>
      <c r="I16" s="42">
        <f t="shared" si="1"/>
        <v>89.4</v>
      </c>
    </row>
    <row r="17" spans="1:9" ht="20.25" customHeight="1">
      <c r="A17" s="4">
        <v>9</v>
      </c>
      <c r="B17" s="21" t="s">
        <v>50</v>
      </c>
      <c r="C17" s="13">
        <v>78</v>
      </c>
      <c r="D17" s="25">
        <v>90</v>
      </c>
      <c r="E17" s="30">
        <v>86</v>
      </c>
      <c r="F17" s="13">
        <v>90</v>
      </c>
      <c r="G17" s="25">
        <v>85</v>
      </c>
      <c r="H17" s="41">
        <f t="shared" si="0"/>
        <v>429</v>
      </c>
      <c r="I17" s="42">
        <f t="shared" si="1"/>
        <v>85.8</v>
      </c>
    </row>
    <row r="18" spans="1:9" ht="19.5" customHeight="1">
      <c r="A18" s="4">
        <v>10</v>
      </c>
      <c r="B18" s="21" t="s">
        <v>46</v>
      </c>
      <c r="C18" s="13">
        <v>86</v>
      </c>
      <c r="D18" s="25">
        <v>90</v>
      </c>
      <c r="E18" s="30">
        <v>85</v>
      </c>
      <c r="F18" s="13">
        <v>80</v>
      </c>
      <c r="G18" s="25">
        <v>85</v>
      </c>
      <c r="H18" s="41">
        <f t="shared" si="0"/>
        <v>426</v>
      </c>
      <c r="I18" s="42">
        <f t="shared" si="1"/>
        <v>85.2</v>
      </c>
    </row>
    <row r="19" spans="1:9" ht="21.75" customHeight="1">
      <c r="A19" s="4">
        <v>11</v>
      </c>
      <c r="B19" s="22" t="s">
        <v>59</v>
      </c>
      <c r="C19" s="13">
        <v>80</v>
      </c>
      <c r="D19" s="25">
        <v>79</v>
      </c>
      <c r="E19" s="30">
        <v>90</v>
      </c>
      <c r="F19" s="13">
        <v>90</v>
      </c>
      <c r="G19" s="25">
        <v>80</v>
      </c>
      <c r="H19" s="41">
        <f t="shared" si="0"/>
        <v>419</v>
      </c>
      <c r="I19" s="42">
        <f t="shared" si="1"/>
        <v>83.8</v>
      </c>
    </row>
    <row r="20" spans="1:9" ht="20.25" customHeight="1">
      <c r="A20" s="4">
        <v>12</v>
      </c>
      <c r="B20" s="23" t="s">
        <v>40</v>
      </c>
      <c r="C20" s="13">
        <v>78</v>
      </c>
      <c r="D20" s="25">
        <v>78</v>
      </c>
      <c r="E20" s="30">
        <v>90</v>
      </c>
      <c r="F20" s="13">
        <v>80</v>
      </c>
      <c r="G20" s="25">
        <v>90</v>
      </c>
      <c r="H20" s="41">
        <f t="shared" si="0"/>
        <v>416</v>
      </c>
      <c r="I20" s="42">
        <f t="shared" si="1"/>
        <v>83.2</v>
      </c>
    </row>
    <row r="21" spans="1:9" ht="21.75" customHeight="1">
      <c r="A21" s="4">
        <v>13</v>
      </c>
      <c r="B21" s="21" t="s">
        <v>47</v>
      </c>
      <c r="C21" s="13">
        <v>82</v>
      </c>
      <c r="D21" s="25">
        <v>85</v>
      </c>
      <c r="E21" s="30">
        <v>82</v>
      </c>
      <c r="F21" s="13">
        <v>82</v>
      </c>
      <c r="G21" s="25">
        <v>85</v>
      </c>
      <c r="H21" s="41">
        <f t="shared" si="0"/>
        <v>416</v>
      </c>
      <c r="I21" s="42">
        <f t="shared" si="1"/>
        <v>83.2</v>
      </c>
    </row>
    <row r="22" spans="1:9" ht="21.75" customHeight="1">
      <c r="A22" s="4">
        <v>14</v>
      </c>
      <c r="B22" s="10" t="s">
        <v>62</v>
      </c>
      <c r="C22" s="29">
        <v>78</v>
      </c>
      <c r="D22" s="34">
        <v>80</v>
      </c>
      <c r="E22" s="12">
        <v>83</v>
      </c>
      <c r="F22" s="29">
        <v>90</v>
      </c>
      <c r="G22" s="13">
        <v>80</v>
      </c>
      <c r="H22" s="41">
        <f t="shared" si="0"/>
        <v>411</v>
      </c>
      <c r="I22" s="42">
        <f t="shared" si="1"/>
        <v>82.2</v>
      </c>
    </row>
    <row r="23" spans="1:9" ht="22.5" customHeight="1">
      <c r="A23" s="4">
        <v>15</v>
      </c>
      <c r="B23" s="23" t="s">
        <v>43</v>
      </c>
      <c r="C23" s="13">
        <v>76</v>
      </c>
      <c r="D23" s="25">
        <v>79</v>
      </c>
      <c r="E23" s="30">
        <v>82</v>
      </c>
      <c r="F23" s="13">
        <v>86</v>
      </c>
      <c r="G23" s="25">
        <v>85</v>
      </c>
      <c r="H23" s="41">
        <f t="shared" si="0"/>
        <v>408</v>
      </c>
      <c r="I23" s="42">
        <f t="shared" si="1"/>
        <v>81.599999999999994</v>
      </c>
    </row>
    <row r="24" spans="1:9" ht="22.5" customHeight="1">
      <c r="A24" s="4">
        <v>16</v>
      </c>
      <c r="B24" s="21" t="s">
        <v>58</v>
      </c>
      <c r="C24" s="13">
        <v>78</v>
      </c>
      <c r="D24" s="25">
        <v>81</v>
      </c>
      <c r="E24" s="30">
        <v>80</v>
      </c>
      <c r="F24" s="13">
        <v>84</v>
      </c>
      <c r="G24" s="25">
        <v>85</v>
      </c>
      <c r="H24" s="41">
        <f t="shared" si="0"/>
        <v>408</v>
      </c>
      <c r="I24" s="42">
        <f t="shared" si="1"/>
        <v>81.599999999999994</v>
      </c>
    </row>
    <row r="25" spans="1:9" ht="20.25" customHeight="1">
      <c r="A25" s="4">
        <v>17</v>
      </c>
      <c r="B25" s="24" t="s">
        <v>57</v>
      </c>
      <c r="C25" s="18">
        <v>76</v>
      </c>
      <c r="D25" s="26">
        <v>78</v>
      </c>
      <c r="E25" s="31">
        <v>91</v>
      </c>
      <c r="F25" s="18">
        <v>82</v>
      </c>
      <c r="G25" s="26">
        <v>80</v>
      </c>
      <c r="H25" s="41">
        <f t="shared" si="0"/>
        <v>407</v>
      </c>
      <c r="I25" s="42">
        <f t="shared" si="1"/>
        <v>81.400000000000006</v>
      </c>
    </row>
    <row r="26" spans="1:9" ht="22.5" customHeight="1">
      <c r="A26" s="4">
        <v>18</v>
      </c>
      <c r="B26" s="21" t="s">
        <v>63</v>
      </c>
      <c r="C26" s="13">
        <v>76</v>
      </c>
      <c r="D26" s="25">
        <v>79</v>
      </c>
      <c r="E26" s="30">
        <v>86</v>
      </c>
      <c r="F26" s="13">
        <v>83</v>
      </c>
      <c r="G26" s="25">
        <v>80</v>
      </c>
      <c r="H26" s="41">
        <f t="shared" si="0"/>
        <v>404</v>
      </c>
      <c r="I26" s="42">
        <f t="shared" si="1"/>
        <v>80.8</v>
      </c>
    </row>
    <row r="27" spans="1:9" ht="19.5" customHeight="1">
      <c r="A27" s="4">
        <v>19</v>
      </c>
      <c r="B27" s="24" t="s">
        <v>64</v>
      </c>
      <c r="C27" s="18">
        <v>76</v>
      </c>
      <c r="D27" s="26">
        <v>82</v>
      </c>
      <c r="E27" s="31">
        <v>70</v>
      </c>
      <c r="F27" s="18">
        <v>81</v>
      </c>
      <c r="G27" s="26">
        <v>90</v>
      </c>
      <c r="H27" s="41">
        <f t="shared" si="0"/>
        <v>399</v>
      </c>
      <c r="I27" s="42">
        <f t="shared" si="1"/>
        <v>79.8</v>
      </c>
    </row>
    <row r="28" spans="1:9" ht="21.75" customHeight="1">
      <c r="A28" s="4">
        <v>20</v>
      </c>
      <c r="B28" s="21" t="s">
        <v>34</v>
      </c>
      <c r="C28" s="13">
        <v>78</v>
      </c>
      <c r="D28" s="25">
        <v>78</v>
      </c>
      <c r="E28" s="30">
        <v>82</v>
      </c>
      <c r="F28" s="13">
        <v>78</v>
      </c>
      <c r="G28" s="25">
        <v>80</v>
      </c>
      <c r="H28" s="41">
        <f t="shared" si="0"/>
        <v>396</v>
      </c>
      <c r="I28" s="42">
        <f t="shared" si="1"/>
        <v>79.2</v>
      </c>
    </row>
    <row r="29" spans="1:9" ht="22.5" customHeight="1">
      <c r="A29" s="4">
        <v>21</v>
      </c>
      <c r="B29" s="24" t="s">
        <v>48</v>
      </c>
      <c r="C29" s="18">
        <v>78</v>
      </c>
      <c r="D29" s="26">
        <v>83</v>
      </c>
      <c r="E29" s="31">
        <v>76</v>
      </c>
      <c r="F29" s="18">
        <v>76</v>
      </c>
      <c r="G29" s="26">
        <v>80</v>
      </c>
      <c r="H29" s="41">
        <f t="shared" si="0"/>
        <v>393</v>
      </c>
      <c r="I29" s="42">
        <f t="shared" si="1"/>
        <v>78.599999999999994</v>
      </c>
    </row>
    <row r="30" spans="1:9" ht="22.5" customHeight="1">
      <c r="A30" s="4">
        <v>22</v>
      </c>
      <c r="B30" s="21" t="s">
        <v>60</v>
      </c>
      <c r="C30" s="13">
        <v>76</v>
      </c>
      <c r="D30" s="25">
        <v>78</v>
      </c>
      <c r="E30" s="30">
        <v>76</v>
      </c>
      <c r="F30" s="13">
        <v>76</v>
      </c>
      <c r="G30" s="25">
        <v>85</v>
      </c>
      <c r="H30" s="41">
        <f t="shared" si="0"/>
        <v>391</v>
      </c>
      <c r="I30" s="42">
        <f t="shared" si="1"/>
        <v>78.2</v>
      </c>
    </row>
    <row r="31" spans="1:9" ht="23.25" customHeight="1">
      <c r="A31" s="4">
        <v>23</v>
      </c>
      <c r="B31" s="24" t="s">
        <v>49</v>
      </c>
      <c r="C31" s="18">
        <v>76</v>
      </c>
      <c r="D31" s="25">
        <v>80</v>
      </c>
      <c r="E31" s="31">
        <v>70</v>
      </c>
      <c r="F31" s="18">
        <v>76</v>
      </c>
      <c r="G31" s="26">
        <v>80</v>
      </c>
      <c r="H31" s="41">
        <f t="shared" si="0"/>
        <v>382</v>
      </c>
      <c r="I31" s="42">
        <f t="shared" si="1"/>
        <v>76.400000000000006</v>
      </c>
    </row>
    <row r="32" spans="1:9" ht="21" customHeight="1">
      <c r="A32" s="4">
        <v>24</v>
      </c>
      <c r="B32" s="21" t="s">
        <v>54</v>
      </c>
      <c r="C32" s="13">
        <v>76</v>
      </c>
      <c r="D32" s="30">
        <v>77</v>
      </c>
      <c r="E32" s="13">
        <v>70</v>
      </c>
      <c r="F32" s="13">
        <v>78</v>
      </c>
      <c r="G32" s="25">
        <v>80</v>
      </c>
      <c r="H32" s="41">
        <f t="shared" si="0"/>
        <v>381</v>
      </c>
      <c r="I32" s="42">
        <f t="shared" si="1"/>
        <v>76.2</v>
      </c>
    </row>
    <row r="33" spans="1:9" ht="20.25" customHeight="1">
      <c r="A33" s="4">
        <v>25</v>
      </c>
      <c r="B33" s="10" t="s">
        <v>52</v>
      </c>
      <c r="C33" s="29">
        <v>78</v>
      </c>
      <c r="D33" s="12">
        <v>82</v>
      </c>
      <c r="E33" s="29">
        <v>36</v>
      </c>
      <c r="F33" s="13">
        <v>76</v>
      </c>
      <c r="G33" s="13">
        <v>85</v>
      </c>
      <c r="H33" s="41">
        <f t="shared" si="0"/>
        <v>357</v>
      </c>
      <c r="I33" s="42">
        <f t="shared" si="1"/>
        <v>71.400000000000006</v>
      </c>
    </row>
    <row r="34" spans="1:9" ht="23.25" customHeight="1">
      <c r="A34" s="4">
        <v>26</v>
      </c>
      <c r="B34" s="21" t="s">
        <v>55</v>
      </c>
      <c r="C34" s="13">
        <v>80</v>
      </c>
      <c r="D34" s="30">
        <v>78</v>
      </c>
      <c r="E34" s="13">
        <v>36</v>
      </c>
      <c r="F34" s="13">
        <v>76</v>
      </c>
      <c r="G34" s="25">
        <v>85</v>
      </c>
      <c r="H34" s="41">
        <f t="shared" si="0"/>
        <v>355</v>
      </c>
      <c r="I34" s="42">
        <f t="shared" si="1"/>
        <v>71</v>
      </c>
    </row>
    <row r="35" spans="1:9" ht="23.25" customHeight="1">
      <c r="A35" s="4">
        <v>27</v>
      </c>
      <c r="B35" s="10" t="s">
        <v>56</v>
      </c>
      <c r="C35" s="29">
        <v>76</v>
      </c>
      <c r="D35" s="12">
        <v>78</v>
      </c>
      <c r="E35" s="29">
        <v>33</v>
      </c>
      <c r="F35" s="13">
        <v>76</v>
      </c>
      <c r="G35" s="13">
        <v>80</v>
      </c>
      <c r="H35" s="41">
        <f t="shared" si="0"/>
        <v>343</v>
      </c>
      <c r="I35" s="42">
        <f t="shared" si="1"/>
        <v>68.599999999999994</v>
      </c>
    </row>
    <row r="36" spans="1:9" ht="20.25" customHeight="1">
      <c r="A36" s="4">
        <v>28</v>
      </c>
      <c r="B36" s="21" t="s">
        <v>39</v>
      </c>
      <c r="C36" s="35">
        <v>39</v>
      </c>
      <c r="D36" s="30">
        <v>39</v>
      </c>
      <c r="E36" s="13">
        <v>80</v>
      </c>
      <c r="F36" s="13">
        <v>79</v>
      </c>
      <c r="G36" s="25">
        <v>75</v>
      </c>
      <c r="H36" s="38">
        <f t="shared" si="0"/>
        <v>312</v>
      </c>
      <c r="I36" s="39">
        <f t="shared" si="1"/>
        <v>62.4</v>
      </c>
    </row>
  </sheetData>
  <sortState ref="A8:J36">
    <sortCondition descending="1" ref="I11:I3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0"/>
  <sheetViews>
    <sheetView topLeftCell="A10" workbookViewId="0">
      <selection activeCell="B6" sqref="B6:I40"/>
    </sheetView>
  </sheetViews>
  <sheetFormatPr defaultRowHeight="15"/>
  <cols>
    <col min="2" max="2" width="48.140625" customWidth="1"/>
    <col min="10" max="10" width="18" customWidth="1"/>
  </cols>
  <sheetData>
    <row r="1" spans="1:11" ht="18.75">
      <c r="B1" s="67" t="s">
        <v>115</v>
      </c>
      <c r="C1" s="67"/>
      <c r="D1" s="67"/>
      <c r="E1" s="67"/>
      <c r="F1" s="67"/>
      <c r="G1" s="67"/>
      <c r="H1" s="67"/>
      <c r="I1" s="6"/>
      <c r="J1" s="6"/>
    </row>
    <row r="2" spans="1:11" ht="18.75">
      <c r="B2" s="67" t="s">
        <v>116</v>
      </c>
      <c r="C2" s="67"/>
      <c r="D2" s="67"/>
      <c r="E2" s="67"/>
      <c r="F2" s="67"/>
      <c r="G2" s="68"/>
      <c r="H2" s="6"/>
      <c r="I2" s="6"/>
      <c r="J2" s="6"/>
    </row>
    <row r="3" spans="1:11" ht="32.25">
      <c r="A3" s="53" t="s">
        <v>0</v>
      </c>
      <c r="B3" s="53"/>
      <c r="C3" s="72" t="s">
        <v>1</v>
      </c>
      <c r="D3" s="73"/>
      <c r="E3" s="73"/>
      <c r="F3" s="73"/>
      <c r="G3" s="74"/>
      <c r="H3" s="63" t="s">
        <v>3</v>
      </c>
      <c r="I3" s="64" t="s">
        <v>4</v>
      </c>
      <c r="J3" s="55"/>
      <c r="K3" s="55"/>
    </row>
    <row r="4" spans="1:11" ht="18.75">
      <c r="A4" s="53"/>
      <c r="B4" s="53"/>
      <c r="C4" s="75" t="s">
        <v>117</v>
      </c>
      <c r="D4" s="76"/>
      <c r="E4" s="76"/>
      <c r="F4" s="77"/>
      <c r="G4" s="54" t="s">
        <v>12</v>
      </c>
      <c r="H4" s="53"/>
      <c r="I4" s="53"/>
      <c r="J4" s="78"/>
      <c r="K4" s="78"/>
    </row>
    <row r="5" spans="1:11" ht="105">
      <c r="A5" s="53"/>
      <c r="B5" s="53"/>
      <c r="C5" s="65" t="s">
        <v>191</v>
      </c>
      <c r="D5" s="65" t="s">
        <v>192</v>
      </c>
      <c r="E5" s="65" t="s">
        <v>193</v>
      </c>
      <c r="F5" s="65" t="s">
        <v>194</v>
      </c>
      <c r="G5" s="66" t="s">
        <v>191</v>
      </c>
      <c r="H5" s="53"/>
      <c r="I5" s="53"/>
      <c r="J5" s="78"/>
      <c r="K5" s="78"/>
    </row>
    <row r="6" spans="1:11" ht="18.75">
      <c r="A6" s="51">
        <v>1</v>
      </c>
      <c r="B6" s="11" t="s">
        <v>130</v>
      </c>
      <c r="C6" s="13">
        <v>92</v>
      </c>
      <c r="D6" s="13">
        <v>94</v>
      </c>
      <c r="E6" s="13">
        <v>92</v>
      </c>
      <c r="F6" s="13">
        <v>92</v>
      </c>
      <c r="G6" s="13">
        <v>92</v>
      </c>
      <c r="H6" s="40">
        <f t="shared" ref="H6:H40" si="0">C6+D6+E6+F6+G6</f>
        <v>462</v>
      </c>
      <c r="I6" s="52">
        <f t="shared" ref="I6:I40" si="1">H6/5</f>
        <v>92.4</v>
      </c>
      <c r="J6" s="56"/>
      <c r="K6" s="2"/>
    </row>
    <row r="7" spans="1:11" ht="18.75">
      <c r="A7" s="51">
        <v>2</v>
      </c>
      <c r="B7" s="11" t="s">
        <v>119</v>
      </c>
      <c r="C7" s="13">
        <v>91</v>
      </c>
      <c r="D7" s="13">
        <v>91</v>
      </c>
      <c r="E7" s="13">
        <v>91</v>
      </c>
      <c r="F7" s="13">
        <v>93</v>
      </c>
      <c r="G7" s="13">
        <v>94</v>
      </c>
      <c r="H7" s="40">
        <f t="shared" si="0"/>
        <v>460</v>
      </c>
      <c r="I7" s="52">
        <f t="shared" si="1"/>
        <v>92</v>
      </c>
      <c r="J7" s="57"/>
      <c r="K7" s="2"/>
    </row>
    <row r="8" spans="1:11" ht="18.75">
      <c r="A8" s="51">
        <v>3</v>
      </c>
      <c r="B8" s="11" t="s">
        <v>126</v>
      </c>
      <c r="C8" s="13">
        <v>91</v>
      </c>
      <c r="D8" s="13">
        <v>95</v>
      </c>
      <c r="E8" s="13">
        <v>91</v>
      </c>
      <c r="F8" s="13">
        <v>92</v>
      </c>
      <c r="G8" s="13">
        <v>91</v>
      </c>
      <c r="H8" s="40">
        <f t="shared" si="0"/>
        <v>460</v>
      </c>
      <c r="I8" s="52">
        <f t="shared" si="1"/>
        <v>92</v>
      </c>
      <c r="J8" s="57"/>
      <c r="K8" s="2"/>
    </row>
    <row r="9" spans="1:11" ht="18.75">
      <c r="A9" s="59">
        <v>4</v>
      </c>
      <c r="B9" s="9" t="s">
        <v>151</v>
      </c>
      <c r="C9" s="13">
        <v>91</v>
      </c>
      <c r="D9" s="13">
        <v>92</v>
      </c>
      <c r="E9" s="13">
        <v>90</v>
      </c>
      <c r="F9" s="13">
        <v>93</v>
      </c>
      <c r="G9" s="13">
        <v>92</v>
      </c>
      <c r="H9" s="41">
        <f t="shared" si="0"/>
        <v>458</v>
      </c>
      <c r="I9" s="52">
        <f t="shared" si="1"/>
        <v>91.6</v>
      </c>
    </row>
    <row r="10" spans="1:11" ht="18.75">
      <c r="A10" s="59">
        <v>5</v>
      </c>
      <c r="B10" s="11" t="s">
        <v>137</v>
      </c>
      <c r="C10" s="13">
        <v>90</v>
      </c>
      <c r="D10" s="13">
        <v>91</v>
      </c>
      <c r="E10" s="13">
        <v>90</v>
      </c>
      <c r="F10" s="13">
        <v>90</v>
      </c>
      <c r="G10" s="13">
        <v>91</v>
      </c>
      <c r="H10" s="38">
        <f t="shared" si="0"/>
        <v>452</v>
      </c>
      <c r="I10" s="52">
        <f t="shared" si="1"/>
        <v>90.4</v>
      </c>
    </row>
    <row r="11" spans="1:11" ht="18.75">
      <c r="A11" s="59">
        <v>6</v>
      </c>
      <c r="B11" s="11" t="s">
        <v>136</v>
      </c>
      <c r="C11" s="13">
        <v>90</v>
      </c>
      <c r="D11" s="13">
        <v>90</v>
      </c>
      <c r="E11" s="13">
        <v>90</v>
      </c>
      <c r="F11" s="13">
        <v>90</v>
      </c>
      <c r="G11" s="13">
        <v>90</v>
      </c>
      <c r="H11" s="38">
        <f t="shared" si="0"/>
        <v>450</v>
      </c>
      <c r="I11" s="52">
        <f t="shared" si="1"/>
        <v>90</v>
      </c>
    </row>
    <row r="12" spans="1:11" ht="21.75" customHeight="1">
      <c r="A12" s="59">
        <v>7</v>
      </c>
      <c r="B12" s="11" t="s">
        <v>135</v>
      </c>
      <c r="C12" s="13">
        <v>91</v>
      </c>
      <c r="D12" s="13">
        <v>92</v>
      </c>
      <c r="E12" s="13">
        <v>90</v>
      </c>
      <c r="F12" s="13">
        <v>92</v>
      </c>
      <c r="G12" s="13">
        <v>82</v>
      </c>
      <c r="H12" s="38">
        <f t="shared" si="0"/>
        <v>447</v>
      </c>
      <c r="I12" s="52">
        <f t="shared" si="1"/>
        <v>89.4</v>
      </c>
    </row>
    <row r="13" spans="1:11" ht="18.75">
      <c r="A13" s="59">
        <v>8</v>
      </c>
      <c r="B13" s="11" t="s">
        <v>140</v>
      </c>
      <c r="C13" s="13">
        <v>90</v>
      </c>
      <c r="D13" s="13">
        <v>90</v>
      </c>
      <c r="E13" s="13">
        <v>85</v>
      </c>
      <c r="F13" s="13">
        <v>90</v>
      </c>
      <c r="G13" s="13">
        <v>90</v>
      </c>
      <c r="H13" s="38">
        <f t="shared" si="0"/>
        <v>445</v>
      </c>
      <c r="I13" s="52">
        <f t="shared" si="1"/>
        <v>89</v>
      </c>
    </row>
    <row r="14" spans="1:11" ht="18.75">
      <c r="A14" s="59">
        <v>9</v>
      </c>
      <c r="B14" s="11" t="s">
        <v>148</v>
      </c>
      <c r="C14" s="13">
        <v>91</v>
      </c>
      <c r="D14" s="13">
        <v>93</v>
      </c>
      <c r="E14" s="13">
        <v>86</v>
      </c>
      <c r="F14" s="13">
        <v>85</v>
      </c>
      <c r="G14" s="13">
        <v>90</v>
      </c>
      <c r="H14" s="38">
        <f t="shared" si="0"/>
        <v>445</v>
      </c>
      <c r="I14" s="52">
        <f t="shared" si="1"/>
        <v>89</v>
      </c>
    </row>
    <row r="15" spans="1:11" ht="18.75">
      <c r="A15" s="59">
        <v>10</v>
      </c>
      <c r="B15" s="9" t="s">
        <v>132</v>
      </c>
      <c r="C15" s="13">
        <v>90</v>
      </c>
      <c r="D15" s="13">
        <v>90</v>
      </c>
      <c r="E15" s="13">
        <v>77</v>
      </c>
      <c r="F15" s="13">
        <v>90</v>
      </c>
      <c r="G15" s="13">
        <v>92</v>
      </c>
      <c r="H15" s="38">
        <f t="shared" si="0"/>
        <v>439</v>
      </c>
      <c r="I15" s="52">
        <f t="shared" si="1"/>
        <v>87.8</v>
      </c>
    </row>
    <row r="16" spans="1:11" ht="18.75">
      <c r="A16" s="59">
        <v>11</v>
      </c>
      <c r="B16" s="11" t="s">
        <v>139</v>
      </c>
      <c r="C16" s="13">
        <v>90</v>
      </c>
      <c r="D16" s="13">
        <v>90</v>
      </c>
      <c r="E16" s="13">
        <v>90</v>
      </c>
      <c r="F16" s="13">
        <v>79</v>
      </c>
      <c r="G16" s="13">
        <v>82</v>
      </c>
      <c r="H16" s="38">
        <f t="shared" si="0"/>
        <v>431</v>
      </c>
      <c r="I16" s="52">
        <f t="shared" si="1"/>
        <v>86.2</v>
      </c>
    </row>
    <row r="17" spans="1:9" ht="18.75">
      <c r="A17" s="59">
        <v>12</v>
      </c>
      <c r="B17" s="11" t="s">
        <v>133</v>
      </c>
      <c r="C17" s="13">
        <v>80</v>
      </c>
      <c r="D17" s="13">
        <v>81</v>
      </c>
      <c r="E17" s="13">
        <v>82</v>
      </c>
      <c r="F17" s="13">
        <v>90</v>
      </c>
      <c r="G17" s="13">
        <v>94</v>
      </c>
      <c r="H17" s="38">
        <f t="shared" si="0"/>
        <v>427</v>
      </c>
      <c r="I17" s="52">
        <f t="shared" si="1"/>
        <v>85.4</v>
      </c>
    </row>
    <row r="18" spans="1:9" ht="18.75" customHeight="1">
      <c r="A18" s="59">
        <v>13</v>
      </c>
      <c r="B18" s="11" t="s">
        <v>118</v>
      </c>
      <c r="C18" s="13">
        <v>78</v>
      </c>
      <c r="D18" s="13">
        <v>92</v>
      </c>
      <c r="E18" s="13">
        <v>90</v>
      </c>
      <c r="F18" s="13">
        <v>90</v>
      </c>
      <c r="G18" s="13">
        <v>76</v>
      </c>
      <c r="H18" s="38">
        <f t="shared" si="0"/>
        <v>426</v>
      </c>
      <c r="I18" s="52">
        <f t="shared" si="1"/>
        <v>85.2</v>
      </c>
    </row>
    <row r="19" spans="1:9" ht="20.25" customHeight="1">
      <c r="A19" s="59">
        <v>14</v>
      </c>
      <c r="B19" s="11" t="s">
        <v>125</v>
      </c>
      <c r="C19" s="13">
        <v>91</v>
      </c>
      <c r="D19" s="13">
        <v>81</v>
      </c>
      <c r="E19" s="13">
        <v>82</v>
      </c>
      <c r="F19" s="13">
        <v>81</v>
      </c>
      <c r="G19" s="13">
        <v>90</v>
      </c>
      <c r="H19" s="38">
        <f t="shared" si="0"/>
        <v>425</v>
      </c>
      <c r="I19" s="52">
        <f t="shared" si="1"/>
        <v>85</v>
      </c>
    </row>
    <row r="20" spans="1:9" ht="18.75">
      <c r="A20" s="59">
        <v>15</v>
      </c>
      <c r="B20" s="11" t="s">
        <v>147</v>
      </c>
      <c r="C20" s="13">
        <v>82</v>
      </c>
      <c r="D20" s="13">
        <v>83</v>
      </c>
      <c r="E20" s="13">
        <v>80</v>
      </c>
      <c r="F20" s="13">
        <v>90</v>
      </c>
      <c r="G20" s="13">
        <v>90</v>
      </c>
      <c r="H20" s="38">
        <f t="shared" si="0"/>
        <v>425</v>
      </c>
      <c r="I20" s="52">
        <f t="shared" si="1"/>
        <v>85</v>
      </c>
    </row>
    <row r="21" spans="1:9" ht="18.75">
      <c r="A21" s="59">
        <v>16</v>
      </c>
      <c r="B21" s="11" t="s">
        <v>128</v>
      </c>
      <c r="C21" s="13">
        <v>76</v>
      </c>
      <c r="D21" s="13">
        <v>86</v>
      </c>
      <c r="E21" s="13">
        <v>90</v>
      </c>
      <c r="F21" s="13">
        <v>90</v>
      </c>
      <c r="G21" s="13">
        <v>78</v>
      </c>
      <c r="H21" s="38">
        <f t="shared" si="0"/>
        <v>420</v>
      </c>
      <c r="I21" s="52">
        <f t="shared" si="1"/>
        <v>84</v>
      </c>
    </row>
    <row r="22" spans="1:9" ht="18.75">
      <c r="A22" s="59">
        <v>17</v>
      </c>
      <c r="B22" s="11" t="s">
        <v>121</v>
      </c>
      <c r="C22" s="13">
        <v>90</v>
      </c>
      <c r="D22" s="13">
        <v>87</v>
      </c>
      <c r="E22" s="13">
        <v>78</v>
      </c>
      <c r="F22" s="13">
        <v>80</v>
      </c>
      <c r="G22" s="13">
        <v>84</v>
      </c>
      <c r="H22" s="38">
        <f t="shared" si="0"/>
        <v>419</v>
      </c>
      <c r="I22" s="52">
        <f t="shared" si="1"/>
        <v>83.8</v>
      </c>
    </row>
    <row r="23" spans="1:9" ht="18.75">
      <c r="A23" s="59">
        <v>18</v>
      </c>
      <c r="B23" s="11" t="s">
        <v>122</v>
      </c>
      <c r="C23" s="13">
        <v>90</v>
      </c>
      <c r="D23" s="13">
        <v>80</v>
      </c>
      <c r="E23" s="13">
        <v>80</v>
      </c>
      <c r="F23" s="13">
        <v>85</v>
      </c>
      <c r="G23" s="13">
        <v>80</v>
      </c>
      <c r="H23" s="38">
        <f t="shared" si="0"/>
        <v>415</v>
      </c>
      <c r="I23" s="52">
        <f t="shared" si="1"/>
        <v>83</v>
      </c>
    </row>
    <row r="24" spans="1:9" ht="18.75">
      <c r="A24" s="59">
        <v>19</v>
      </c>
      <c r="B24" s="11" t="s">
        <v>129</v>
      </c>
      <c r="C24" s="13">
        <v>78</v>
      </c>
      <c r="D24" s="13">
        <v>90</v>
      </c>
      <c r="E24" s="13">
        <v>85</v>
      </c>
      <c r="F24" s="13">
        <v>81</v>
      </c>
      <c r="G24" s="13">
        <v>80</v>
      </c>
      <c r="H24" s="38">
        <f t="shared" si="0"/>
        <v>414</v>
      </c>
      <c r="I24" s="52">
        <f t="shared" si="1"/>
        <v>82.8</v>
      </c>
    </row>
    <row r="25" spans="1:9" ht="18.75">
      <c r="A25" s="59">
        <v>20</v>
      </c>
      <c r="B25" s="11" t="s">
        <v>152</v>
      </c>
      <c r="C25" s="13">
        <v>79</v>
      </c>
      <c r="D25" s="13">
        <v>80</v>
      </c>
      <c r="E25" s="13">
        <v>78</v>
      </c>
      <c r="F25" s="13">
        <v>90</v>
      </c>
      <c r="G25" s="13">
        <v>85</v>
      </c>
      <c r="H25" s="38">
        <f t="shared" si="0"/>
        <v>412</v>
      </c>
      <c r="I25" s="52">
        <f t="shared" si="1"/>
        <v>82.4</v>
      </c>
    </row>
    <row r="26" spans="1:9" ht="18.75">
      <c r="A26" s="59">
        <v>21</v>
      </c>
      <c r="B26" s="11" t="s">
        <v>146</v>
      </c>
      <c r="C26" s="13">
        <v>80</v>
      </c>
      <c r="D26" s="13">
        <v>90</v>
      </c>
      <c r="E26" s="13">
        <v>82</v>
      </c>
      <c r="F26" s="13">
        <v>83</v>
      </c>
      <c r="G26" s="13">
        <v>76</v>
      </c>
      <c r="H26" s="38">
        <f t="shared" si="0"/>
        <v>411</v>
      </c>
      <c r="I26" s="52">
        <f t="shared" si="1"/>
        <v>82.2</v>
      </c>
    </row>
    <row r="27" spans="1:9" ht="18.75">
      <c r="A27" s="59">
        <v>22</v>
      </c>
      <c r="B27" s="11" t="s">
        <v>141</v>
      </c>
      <c r="C27" s="13">
        <v>80</v>
      </c>
      <c r="D27" s="13">
        <v>77</v>
      </c>
      <c r="E27" s="13">
        <v>77</v>
      </c>
      <c r="F27" s="13">
        <v>78</v>
      </c>
      <c r="G27" s="13">
        <v>90</v>
      </c>
      <c r="H27" s="38">
        <f t="shared" si="0"/>
        <v>402</v>
      </c>
      <c r="I27" s="52">
        <f t="shared" si="1"/>
        <v>80.400000000000006</v>
      </c>
    </row>
    <row r="28" spans="1:9" ht="18.75">
      <c r="A28" s="59">
        <v>23</v>
      </c>
      <c r="B28" s="11" t="s">
        <v>145</v>
      </c>
      <c r="C28" s="13">
        <v>78</v>
      </c>
      <c r="D28" s="13">
        <v>87</v>
      </c>
      <c r="E28" s="13">
        <v>81</v>
      </c>
      <c r="F28" s="13">
        <v>78</v>
      </c>
      <c r="G28" s="13">
        <v>77</v>
      </c>
      <c r="H28" s="38">
        <f t="shared" si="0"/>
        <v>401</v>
      </c>
      <c r="I28" s="52">
        <f t="shared" si="1"/>
        <v>80.2</v>
      </c>
    </row>
    <row r="29" spans="1:9" ht="18.75">
      <c r="A29" s="59">
        <v>24</v>
      </c>
      <c r="B29" s="58" t="s">
        <v>120</v>
      </c>
      <c r="C29" s="13">
        <v>75</v>
      </c>
      <c r="D29" s="13">
        <v>83</v>
      </c>
      <c r="E29" s="13">
        <v>82</v>
      </c>
      <c r="F29" s="13">
        <v>82</v>
      </c>
      <c r="G29" s="13">
        <v>78</v>
      </c>
      <c r="H29" s="38">
        <f t="shared" si="0"/>
        <v>400</v>
      </c>
      <c r="I29" s="52">
        <f t="shared" si="1"/>
        <v>80</v>
      </c>
    </row>
    <row r="30" spans="1:9" ht="18.75" customHeight="1">
      <c r="A30" s="59">
        <v>25</v>
      </c>
      <c r="B30" s="11" t="s">
        <v>142</v>
      </c>
      <c r="C30" s="13">
        <v>81</v>
      </c>
      <c r="D30" s="13">
        <v>77</v>
      </c>
      <c r="E30" s="13">
        <v>78</v>
      </c>
      <c r="F30" s="13">
        <v>86</v>
      </c>
      <c r="G30" s="13">
        <v>77</v>
      </c>
      <c r="H30" s="38">
        <f t="shared" si="0"/>
        <v>399</v>
      </c>
      <c r="I30" s="52">
        <f t="shared" si="1"/>
        <v>79.8</v>
      </c>
    </row>
    <row r="31" spans="1:9" ht="18.75">
      <c r="A31" s="59">
        <v>26</v>
      </c>
      <c r="B31" s="9" t="s">
        <v>124</v>
      </c>
      <c r="C31" s="13">
        <v>80</v>
      </c>
      <c r="D31" s="13">
        <v>76</v>
      </c>
      <c r="E31" s="13">
        <v>78</v>
      </c>
      <c r="F31" s="13">
        <v>78</v>
      </c>
      <c r="G31" s="13">
        <v>85</v>
      </c>
      <c r="H31" s="38">
        <f t="shared" si="0"/>
        <v>397</v>
      </c>
      <c r="I31" s="52">
        <f t="shared" si="1"/>
        <v>79.400000000000006</v>
      </c>
    </row>
    <row r="32" spans="1:9" ht="18.75">
      <c r="A32" s="59">
        <v>27</v>
      </c>
      <c r="B32" s="11" t="s">
        <v>143</v>
      </c>
      <c r="C32" s="13">
        <v>81</v>
      </c>
      <c r="D32" s="13">
        <v>80</v>
      </c>
      <c r="E32" s="13">
        <v>76</v>
      </c>
      <c r="F32" s="13">
        <v>76</v>
      </c>
      <c r="G32" s="13">
        <v>82</v>
      </c>
      <c r="H32" s="38">
        <f t="shared" si="0"/>
        <v>395</v>
      </c>
      <c r="I32" s="52">
        <f t="shared" si="1"/>
        <v>79</v>
      </c>
    </row>
    <row r="33" spans="1:9" ht="18.75">
      <c r="A33" s="59">
        <v>28</v>
      </c>
      <c r="B33" s="11" t="s">
        <v>138</v>
      </c>
      <c r="C33" s="13">
        <v>80</v>
      </c>
      <c r="D33" s="13">
        <v>80</v>
      </c>
      <c r="E33" s="13">
        <v>79</v>
      </c>
      <c r="F33" s="13">
        <v>80</v>
      </c>
      <c r="G33" s="13">
        <v>75</v>
      </c>
      <c r="H33" s="38">
        <f t="shared" si="0"/>
        <v>394</v>
      </c>
      <c r="I33" s="52">
        <f t="shared" si="1"/>
        <v>78.8</v>
      </c>
    </row>
    <row r="34" spans="1:9" ht="18.75">
      <c r="A34" s="59">
        <v>29</v>
      </c>
      <c r="B34" s="11" t="s">
        <v>144</v>
      </c>
      <c r="C34" s="13">
        <v>78</v>
      </c>
      <c r="D34" s="13">
        <v>81</v>
      </c>
      <c r="E34" s="13">
        <v>90</v>
      </c>
      <c r="F34" s="13">
        <v>78</v>
      </c>
      <c r="G34" s="13">
        <v>67</v>
      </c>
      <c r="H34" s="38">
        <f t="shared" si="0"/>
        <v>394</v>
      </c>
      <c r="I34" s="52">
        <f t="shared" si="1"/>
        <v>78.8</v>
      </c>
    </row>
    <row r="35" spans="1:9" ht="18.75">
      <c r="A35" s="59">
        <v>30</v>
      </c>
      <c r="B35" s="11" t="s">
        <v>149</v>
      </c>
      <c r="C35" s="13">
        <v>81</v>
      </c>
      <c r="D35" s="13">
        <v>80</v>
      </c>
      <c r="E35" s="13">
        <v>74</v>
      </c>
      <c r="F35" s="13">
        <v>76</v>
      </c>
      <c r="G35" s="13">
        <v>80</v>
      </c>
      <c r="H35" s="38">
        <f t="shared" si="0"/>
        <v>391</v>
      </c>
      <c r="I35" s="52">
        <f t="shared" si="1"/>
        <v>78.2</v>
      </c>
    </row>
    <row r="36" spans="1:9" ht="18.75">
      <c r="A36" s="59">
        <v>31</v>
      </c>
      <c r="B36" s="11" t="s">
        <v>123</v>
      </c>
      <c r="C36" s="13">
        <v>76</v>
      </c>
      <c r="D36" s="13">
        <v>77</v>
      </c>
      <c r="E36" s="13">
        <v>78</v>
      </c>
      <c r="F36" s="13">
        <v>79</v>
      </c>
      <c r="G36" s="13">
        <v>80</v>
      </c>
      <c r="H36" s="38">
        <f t="shared" si="0"/>
        <v>390</v>
      </c>
      <c r="I36" s="52">
        <f t="shared" si="1"/>
        <v>78</v>
      </c>
    </row>
    <row r="37" spans="1:9" ht="18.75">
      <c r="A37" s="59">
        <v>32</v>
      </c>
      <c r="B37" s="11" t="s">
        <v>131</v>
      </c>
      <c r="C37" s="13">
        <v>76</v>
      </c>
      <c r="D37" s="13">
        <v>80</v>
      </c>
      <c r="E37" s="13">
        <v>78</v>
      </c>
      <c r="F37" s="13">
        <v>80</v>
      </c>
      <c r="G37" s="13">
        <v>75</v>
      </c>
      <c r="H37" s="38">
        <f t="shared" si="0"/>
        <v>389</v>
      </c>
      <c r="I37" s="52">
        <f t="shared" si="1"/>
        <v>77.8</v>
      </c>
    </row>
    <row r="38" spans="1:9" ht="18.75">
      <c r="A38" s="59">
        <v>33</v>
      </c>
      <c r="B38" s="11" t="s">
        <v>150</v>
      </c>
      <c r="C38" s="13">
        <v>79</v>
      </c>
      <c r="D38" s="13">
        <v>81</v>
      </c>
      <c r="E38" s="13">
        <v>78</v>
      </c>
      <c r="F38" s="13">
        <v>75</v>
      </c>
      <c r="G38" s="13">
        <v>75</v>
      </c>
      <c r="H38" s="38">
        <f t="shared" si="0"/>
        <v>388</v>
      </c>
      <c r="I38" s="52">
        <f t="shared" si="1"/>
        <v>77.599999999999994</v>
      </c>
    </row>
    <row r="39" spans="1:9" ht="18.75">
      <c r="A39" s="59">
        <v>34</v>
      </c>
      <c r="B39" s="11" t="s">
        <v>127</v>
      </c>
      <c r="C39" s="13">
        <v>78</v>
      </c>
      <c r="D39" s="13">
        <v>70</v>
      </c>
      <c r="E39" s="13">
        <v>77</v>
      </c>
      <c r="F39" s="13">
        <v>78</v>
      </c>
      <c r="G39" s="13">
        <v>82</v>
      </c>
      <c r="H39" s="38">
        <f t="shared" si="0"/>
        <v>385</v>
      </c>
      <c r="I39" s="52">
        <f t="shared" si="1"/>
        <v>77</v>
      </c>
    </row>
    <row r="40" spans="1:9" ht="18.75">
      <c r="A40" s="59">
        <v>35</v>
      </c>
      <c r="B40" s="11" t="s">
        <v>134</v>
      </c>
      <c r="C40" s="13">
        <v>78</v>
      </c>
      <c r="D40" s="13">
        <v>77</v>
      </c>
      <c r="E40" s="13">
        <v>77</v>
      </c>
      <c r="F40" s="13">
        <v>78</v>
      </c>
      <c r="G40" s="13">
        <v>75</v>
      </c>
      <c r="H40" s="38">
        <f t="shared" si="0"/>
        <v>385</v>
      </c>
      <c r="I40" s="52">
        <f t="shared" si="1"/>
        <v>77</v>
      </c>
    </row>
  </sheetData>
  <sortState ref="B6:I40">
    <sortCondition descending="1" ref="I6:I40"/>
  </sortState>
  <mergeCells count="4">
    <mergeCell ref="C3:G3"/>
    <mergeCell ref="C4:F4"/>
    <mergeCell ref="J4:K4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topLeftCell="A103" workbookViewId="0">
      <selection activeCell="F40" sqref="F40"/>
    </sheetView>
  </sheetViews>
  <sheetFormatPr defaultRowHeight="15"/>
  <cols>
    <col min="2" max="2" width="46.140625" customWidth="1"/>
  </cols>
  <sheetData>
    <row r="1" spans="1:9" ht="18.75">
      <c r="A1" s="67" t="s">
        <v>195</v>
      </c>
      <c r="B1" s="67"/>
      <c r="C1" s="67"/>
      <c r="D1" s="67"/>
      <c r="E1" s="67"/>
      <c r="F1" s="67"/>
      <c r="G1" s="67"/>
      <c r="H1" s="6"/>
      <c r="I1" s="6"/>
    </row>
    <row r="2" spans="1:9" ht="18.75">
      <c r="A2" s="67" t="s">
        <v>116</v>
      </c>
      <c r="B2" s="67"/>
      <c r="C2" s="67"/>
      <c r="D2" s="67"/>
      <c r="E2" s="67"/>
      <c r="F2" s="68"/>
      <c r="G2" s="6"/>
      <c r="H2" s="6"/>
      <c r="I2" s="6"/>
    </row>
    <row r="3" spans="1:9" ht="32.25">
      <c r="A3" s="53" t="s">
        <v>0</v>
      </c>
      <c r="B3" s="53"/>
      <c r="C3" s="79" t="s">
        <v>1</v>
      </c>
      <c r="D3" s="80"/>
      <c r="E3" s="80"/>
      <c r="F3" s="80"/>
      <c r="G3" s="81"/>
      <c r="H3" s="63" t="s">
        <v>3</v>
      </c>
      <c r="I3" s="64" t="s">
        <v>4</v>
      </c>
    </row>
    <row r="4" spans="1:9" ht="18.75">
      <c r="A4" s="53"/>
      <c r="B4" s="53"/>
      <c r="C4" s="75" t="s">
        <v>117</v>
      </c>
      <c r="D4" s="76"/>
      <c r="E4" s="76"/>
      <c r="F4" s="77"/>
      <c r="G4" s="54" t="s">
        <v>12</v>
      </c>
      <c r="H4" s="53"/>
      <c r="I4" s="53"/>
    </row>
    <row r="5" spans="1:9" ht="204.75">
      <c r="A5" s="53"/>
      <c r="B5" s="53"/>
      <c r="C5" s="65" t="s">
        <v>226</v>
      </c>
      <c r="D5" s="65" t="s">
        <v>227</v>
      </c>
      <c r="E5" s="65" t="s">
        <v>224</v>
      </c>
      <c r="F5" s="65" t="s">
        <v>225</v>
      </c>
      <c r="G5" s="66" t="s">
        <v>223</v>
      </c>
      <c r="H5" s="53"/>
      <c r="I5" s="53"/>
    </row>
    <row r="6" spans="1:9" ht="18.75">
      <c r="A6" s="59">
        <v>1</v>
      </c>
      <c r="B6" s="9" t="s">
        <v>216</v>
      </c>
      <c r="C6" s="13">
        <v>92</v>
      </c>
      <c r="D6" s="13">
        <v>92</v>
      </c>
      <c r="E6" s="13">
        <v>92</v>
      </c>
      <c r="F6" s="13">
        <v>93</v>
      </c>
      <c r="G6" s="13">
        <v>92</v>
      </c>
      <c r="H6" s="38">
        <f t="shared" ref="H6:H32" si="0">C6+D6+E6+F6+G6</f>
        <v>461</v>
      </c>
      <c r="I6" s="52">
        <f t="shared" ref="I6:I32" si="1">H6/5</f>
        <v>92.2</v>
      </c>
    </row>
    <row r="7" spans="1:9" ht="18.75">
      <c r="A7" s="59">
        <v>2</v>
      </c>
      <c r="B7" s="9" t="s">
        <v>204</v>
      </c>
      <c r="C7" s="13">
        <v>91</v>
      </c>
      <c r="D7" s="13">
        <v>90</v>
      </c>
      <c r="E7" s="13">
        <v>90</v>
      </c>
      <c r="F7" s="13">
        <v>91</v>
      </c>
      <c r="G7" s="13">
        <v>92</v>
      </c>
      <c r="H7" s="38">
        <f t="shared" si="0"/>
        <v>454</v>
      </c>
      <c r="I7" s="52">
        <f t="shared" si="1"/>
        <v>90.8</v>
      </c>
    </row>
    <row r="8" spans="1:9" ht="18.75">
      <c r="A8" s="59">
        <v>3</v>
      </c>
      <c r="B8" s="9" t="s">
        <v>205</v>
      </c>
      <c r="C8" s="13">
        <v>91</v>
      </c>
      <c r="D8" s="13">
        <v>90</v>
      </c>
      <c r="E8" s="13">
        <v>90</v>
      </c>
      <c r="F8" s="13">
        <v>92</v>
      </c>
      <c r="G8" s="13">
        <v>90</v>
      </c>
      <c r="H8" s="38">
        <f t="shared" si="0"/>
        <v>453</v>
      </c>
      <c r="I8" s="52">
        <f t="shared" si="1"/>
        <v>90.6</v>
      </c>
    </row>
    <row r="9" spans="1:9" ht="18.75">
      <c r="A9" s="59">
        <v>4</v>
      </c>
      <c r="B9" s="9" t="s">
        <v>211</v>
      </c>
      <c r="C9" s="13">
        <v>91</v>
      </c>
      <c r="D9" s="13">
        <v>90</v>
      </c>
      <c r="E9" s="13">
        <v>90</v>
      </c>
      <c r="F9" s="13">
        <v>91</v>
      </c>
      <c r="G9" s="13">
        <v>90</v>
      </c>
      <c r="H9" s="38">
        <f t="shared" si="0"/>
        <v>452</v>
      </c>
      <c r="I9" s="52">
        <f t="shared" si="1"/>
        <v>90.4</v>
      </c>
    </row>
    <row r="10" spans="1:9" ht="18.75">
      <c r="A10" s="59">
        <v>5</v>
      </c>
      <c r="B10" s="9" t="s">
        <v>219</v>
      </c>
      <c r="C10" s="13">
        <v>91</v>
      </c>
      <c r="D10" s="13">
        <v>90</v>
      </c>
      <c r="E10" s="13">
        <v>90</v>
      </c>
      <c r="F10" s="13">
        <v>91</v>
      </c>
      <c r="G10" s="13">
        <v>90</v>
      </c>
      <c r="H10" s="38">
        <f t="shared" si="0"/>
        <v>452</v>
      </c>
      <c r="I10" s="52">
        <f t="shared" si="1"/>
        <v>90.4</v>
      </c>
    </row>
    <row r="11" spans="1:9" ht="17.25" customHeight="1">
      <c r="A11" s="59">
        <v>6</v>
      </c>
      <c r="B11" s="9" t="s">
        <v>201</v>
      </c>
      <c r="C11" s="13">
        <v>91</v>
      </c>
      <c r="D11" s="13">
        <v>90</v>
      </c>
      <c r="E11" s="13">
        <v>90</v>
      </c>
      <c r="F11" s="13">
        <v>85</v>
      </c>
      <c r="G11" s="13">
        <v>92</v>
      </c>
      <c r="H11" s="38">
        <f t="shared" si="0"/>
        <v>448</v>
      </c>
      <c r="I11" s="52">
        <f t="shared" si="1"/>
        <v>89.6</v>
      </c>
    </row>
    <row r="12" spans="1:9" ht="18.75">
      <c r="A12" s="59">
        <v>7</v>
      </c>
      <c r="B12" s="9" t="s">
        <v>217</v>
      </c>
      <c r="C12" s="13">
        <v>90</v>
      </c>
      <c r="D12" s="13">
        <v>82</v>
      </c>
      <c r="E12" s="13">
        <v>90</v>
      </c>
      <c r="F12" s="13">
        <v>86</v>
      </c>
      <c r="G12" s="13">
        <v>90</v>
      </c>
      <c r="H12" s="38">
        <f t="shared" si="0"/>
        <v>438</v>
      </c>
      <c r="I12" s="52">
        <f t="shared" si="1"/>
        <v>87.6</v>
      </c>
    </row>
    <row r="13" spans="1:9" ht="21" customHeight="1">
      <c r="A13" s="59">
        <v>8</v>
      </c>
      <c r="B13" s="9" t="s">
        <v>218</v>
      </c>
      <c r="C13" s="13">
        <v>91</v>
      </c>
      <c r="D13" s="13">
        <v>76</v>
      </c>
      <c r="E13" s="13">
        <v>82</v>
      </c>
      <c r="F13" s="13">
        <v>91</v>
      </c>
      <c r="G13" s="13">
        <v>90</v>
      </c>
      <c r="H13" s="38">
        <f t="shared" si="0"/>
        <v>430</v>
      </c>
      <c r="I13" s="52">
        <f t="shared" si="1"/>
        <v>86</v>
      </c>
    </row>
    <row r="14" spans="1:9" ht="18.75">
      <c r="A14" s="59">
        <v>9</v>
      </c>
      <c r="B14" s="9" t="s">
        <v>222</v>
      </c>
      <c r="C14" s="13">
        <v>90</v>
      </c>
      <c r="D14" s="13">
        <v>82</v>
      </c>
      <c r="E14" s="13">
        <v>78</v>
      </c>
      <c r="F14" s="13">
        <v>90</v>
      </c>
      <c r="G14" s="13">
        <v>90</v>
      </c>
      <c r="H14" s="38">
        <f t="shared" si="0"/>
        <v>430</v>
      </c>
      <c r="I14" s="52">
        <f t="shared" si="1"/>
        <v>86</v>
      </c>
    </row>
    <row r="15" spans="1:9" ht="18.75">
      <c r="A15" s="59">
        <v>10</v>
      </c>
      <c r="B15" s="9" t="s">
        <v>207</v>
      </c>
      <c r="C15" s="13">
        <v>80</v>
      </c>
      <c r="D15" s="13">
        <v>82</v>
      </c>
      <c r="E15" s="13">
        <v>90</v>
      </c>
      <c r="F15" s="13">
        <v>81</v>
      </c>
      <c r="G15" s="13">
        <v>90</v>
      </c>
      <c r="H15" s="38">
        <f t="shared" si="0"/>
        <v>423</v>
      </c>
      <c r="I15" s="52">
        <f t="shared" si="1"/>
        <v>84.6</v>
      </c>
    </row>
    <row r="16" spans="1:9" ht="18.75">
      <c r="A16" s="59">
        <v>11</v>
      </c>
      <c r="B16" s="9" t="s">
        <v>203</v>
      </c>
      <c r="C16" s="13">
        <v>85</v>
      </c>
      <c r="D16" s="13">
        <v>75</v>
      </c>
      <c r="E16" s="13">
        <v>86</v>
      </c>
      <c r="F16" s="13">
        <v>82</v>
      </c>
      <c r="G16" s="13">
        <v>90</v>
      </c>
      <c r="H16" s="38">
        <f t="shared" si="0"/>
        <v>418</v>
      </c>
      <c r="I16" s="52">
        <f t="shared" si="1"/>
        <v>83.6</v>
      </c>
    </row>
    <row r="17" spans="1:9" ht="18.75">
      <c r="A17" s="59">
        <v>12</v>
      </c>
      <c r="B17" s="9" t="s">
        <v>206</v>
      </c>
      <c r="C17" s="13">
        <v>91</v>
      </c>
      <c r="D17" s="13">
        <v>77</v>
      </c>
      <c r="E17" s="13">
        <v>75</v>
      </c>
      <c r="F17" s="13">
        <v>84</v>
      </c>
      <c r="G17" s="13">
        <v>90</v>
      </c>
      <c r="H17" s="38">
        <f t="shared" si="0"/>
        <v>417</v>
      </c>
      <c r="I17" s="52">
        <f t="shared" si="1"/>
        <v>83.4</v>
      </c>
    </row>
    <row r="18" spans="1:9" ht="23.25" customHeight="1">
      <c r="A18" s="59">
        <v>13</v>
      </c>
      <c r="B18" s="9" t="s">
        <v>209</v>
      </c>
      <c r="C18" s="13">
        <v>91</v>
      </c>
      <c r="D18" s="13">
        <v>75</v>
      </c>
      <c r="E18" s="13">
        <v>76</v>
      </c>
      <c r="F18" s="13">
        <v>85</v>
      </c>
      <c r="G18" s="13">
        <v>90</v>
      </c>
      <c r="H18" s="38">
        <f t="shared" si="0"/>
        <v>417</v>
      </c>
      <c r="I18" s="52">
        <f t="shared" si="1"/>
        <v>83.4</v>
      </c>
    </row>
    <row r="19" spans="1:9" ht="18.75">
      <c r="A19" s="59">
        <v>14</v>
      </c>
      <c r="B19" s="9" t="s">
        <v>210</v>
      </c>
      <c r="C19" s="13">
        <v>86</v>
      </c>
      <c r="D19" s="13">
        <v>75</v>
      </c>
      <c r="E19" s="13">
        <v>82</v>
      </c>
      <c r="F19" s="13">
        <v>79</v>
      </c>
      <c r="G19" s="13">
        <v>90</v>
      </c>
      <c r="H19" s="38">
        <f t="shared" si="0"/>
        <v>412</v>
      </c>
      <c r="I19" s="52">
        <f t="shared" si="1"/>
        <v>82.4</v>
      </c>
    </row>
    <row r="20" spans="1:9" ht="18.75">
      <c r="A20" s="59">
        <v>15</v>
      </c>
      <c r="B20" s="9" t="s">
        <v>199</v>
      </c>
      <c r="C20" s="13">
        <v>82</v>
      </c>
      <c r="D20" s="13">
        <v>81</v>
      </c>
      <c r="E20" s="13">
        <v>90</v>
      </c>
      <c r="F20" s="13">
        <v>83</v>
      </c>
      <c r="G20" s="13">
        <v>75</v>
      </c>
      <c r="H20" s="38">
        <f t="shared" si="0"/>
        <v>411</v>
      </c>
      <c r="I20" s="52">
        <f t="shared" si="1"/>
        <v>82.2</v>
      </c>
    </row>
    <row r="21" spans="1:9" ht="21.75" customHeight="1">
      <c r="A21" s="59">
        <v>16</v>
      </c>
      <c r="B21" s="9" t="s">
        <v>212</v>
      </c>
      <c r="C21" s="13">
        <v>79</v>
      </c>
      <c r="D21" s="13">
        <v>76</v>
      </c>
      <c r="E21" s="13">
        <v>82</v>
      </c>
      <c r="F21" s="13">
        <v>84</v>
      </c>
      <c r="G21" s="13">
        <v>90</v>
      </c>
      <c r="H21" s="38">
        <f t="shared" si="0"/>
        <v>411</v>
      </c>
      <c r="I21" s="52">
        <f t="shared" si="1"/>
        <v>82.2</v>
      </c>
    </row>
    <row r="22" spans="1:9" ht="18.75">
      <c r="A22" s="59">
        <v>17</v>
      </c>
      <c r="B22" s="9" t="s">
        <v>220</v>
      </c>
      <c r="C22" s="13">
        <v>79</v>
      </c>
      <c r="D22" s="13">
        <v>76</v>
      </c>
      <c r="E22" s="13">
        <v>85</v>
      </c>
      <c r="F22" s="13">
        <v>80</v>
      </c>
      <c r="G22" s="13">
        <v>90</v>
      </c>
      <c r="H22" s="38">
        <f t="shared" si="0"/>
        <v>410</v>
      </c>
      <c r="I22" s="52">
        <f t="shared" si="1"/>
        <v>82</v>
      </c>
    </row>
    <row r="23" spans="1:9" ht="18.75">
      <c r="A23" s="59">
        <v>18</v>
      </c>
      <c r="B23" s="9" t="s">
        <v>214</v>
      </c>
      <c r="C23" s="13">
        <v>91</v>
      </c>
      <c r="D23" s="13">
        <v>75</v>
      </c>
      <c r="E23" s="13">
        <v>78</v>
      </c>
      <c r="F23" s="13">
        <v>83</v>
      </c>
      <c r="G23" s="13">
        <v>82</v>
      </c>
      <c r="H23" s="38">
        <f t="shared" si="0"/>
        <v>409</v>
      </c>
      <c r="I23" s="52">
        <f t="shared" si="1"/>
        <v>81.8</v>
      </c>
    </row>
    <row r="24" spans="1:9" ht="18.75">
      <c r="A24" s="59">
        <v>19</v>
      </c>
      <c r="B24" s="9" t="s">
        <v>200</v>
      </c>
      <c r="C24" s="13">
        <v>82</v>
      </c>
      <c r="D24" s="13">
        <v>76</v>
      </c>
      <c r="E24" s="13">
        <v>75</v>
      </c>
      <c r="F24" s="13">
        <v>83</v>
      </c>
      <c r="G24" s="13">
        <v>90</v>
      </c>
      <c r="H24" s="38">
        <f t="shared" si="0"/>
        <v>406</v>
      </c>
      <c r="I24" s="52">
        <f t="shared" si="1"/>
        <v>81.2</v>
      </c>
    </row>
    <row r="25" spans="1:9" ht="18.75">
      <c r="A25" s="59">
        <v>20</v>
      </c>
      <c r="B25" s="9" t="s">
        <v>198</v>
      </c>
      <c r="C25" s="13">
        <v>80</v>
      </c>
      <c r="D25" s="13">
        <v>85</v>
      </c>
      <c r="E25" s="13">
        <v>75</v>
      </c>
      <c r="F25" s="13">
        <v>90</v>
      </c>
      <c r="G25" s="13">
        <v>75</v>
      </c>
      <c r="H25" s="38">
        <f t="shared" si="0"/>
        <v>405</v>
      </c>
      <c r="I25" s="52">
        <f t="shared" si="1"/>
        <v>81</v>
      </c>
    </row>
    <row r="26" spans="1:9" ht="18.75">
      <c r="A26" s="59">
        <v>21</v>
      </c>
      <c r="B26" s="9" t="s">
        <v>213</v>
      </c>
      <c r="C26" s="13">
        <v>90</v>
      </c>
      <c r="D26" s="13">
        <v>76</v>
      </c>
      <c r="E26" s="13">
        <v>82</v>
      </c>
      <c r="F26" s="13">
        <v>82</v>
      </c>
      <c r="G26" s="13">
        <v>75</v>
      </c>
      <c r="H26" s="38">
        <f t="shared" si="0"/>
        <v>405</v>
      </c>
      <c r="I26" s="52">
        <f t="shared" si="1"/>
        <v>81</v>
      </c>
    </row>
    <row r="27" spans="1:9" ht="18.75">
      <c r="A27" s="59">
        <v>22</v>
      </c>
      <c r="B27" s="9" t="s">
        <v>197</v>
      </c>
      <c r="C27" s="13">
        <v>80</v>
      </c>
      <c r="D27" s="13">
        <v>75</v>
      </c>
      <c r="E27" s="13">
        <v>75</v>
      </c>
      <c r="F27" s="13">
        <v>82</v>
      </c>
      <c r="G27" s="13">
        <v>90</v>
      </c>
      <c r="H27" s="38">
        <f t="shared" si="0"/>
        <v>402</v>
      </c>
      <c r="I27" s="52">
        <f t="shared" si="1"/>
        <v>80.400000000000006</v>
      </c>
    </row>
    <row r="28" spans="1:9" ht="18.75">
      <c r="A28" s="59">
        <v>23</v>
      </c>
      <c r="B28" s="9" t="s">
        <v>202</v>
      </c>
      <c r="C28" s="13">
        <v>77</v>
      </c>
      <c r="D28" s="13">
        <v>75</v>
      </c>
      <c r="E28" s="13">
        <v>78</v>
      </c>
      <c r="F28" s="13">
        <v>82</v>
      </c>
      <c r="G28" s="13">
        <v>90</v>
      </c>
      <c r="H28" s="38">
        <f t="shared" si="0"/>
        <v>402</v>
      </c>
      <c r="I28" s="52">
        <f t="shared" si="1"/>
        <v>80.400000000000006</v>
      </c>
    </row>
    <row r="29" spans="1:9" ht="18.75">
      <c r="A29" s="59">
        <v>24</v>
      </c>
      <c r="B29" s="9" t="s">
        <v>196</v>
      </c>
      <c r="C29" s="13">
        <v>85</v>
      </c>
      <c r="D29" s="13">
        <v>78</v>
      </c>
      <c r="E29" s="13">
        <v>75</v>
      </c>
      <c r="F29" s="13">
        <v>78</v>
      </c>
      <c r="G29" s="13">
        <v>75</v>
      </c>
      <c r="H29" s="38">
        <f t="shared" si="0"/>
        <v>391</v>
      </c>
      <c r="I29" s="52">
        <f t="shared" si="1"/>
        <v>78.2</v>
      </c>
    </row>
    <row r="30" spans="1:9" ht="20.25" customHeight="1">
      <c r="A30" s="59">
        <v>25</v>
      </c>
      <c r="B30" s="9" t="s">
        <v>221</v>
      </c>
      <c r="C30" s="13">
        <v>80</v>
      </c>
      <c r="D30" s="13">
        <v>75</v>
      </c>
      <c r="E30" s="13">
        <v>75</v>
      </c>
      <c r="F30" s="13">
        <v>82</v>
      </c>
      <c r="G30" s="13">
        <v>75</v>
      </c>
      <c r="H30" s="38">
        <f t="shared" si="0"/>
        <v>387</v>
      </c>
      <c r="I30" s="52">
        <f t="shared" si="1"/>
        <v>77.400000000000006</v>
      </c>
    </row>
    <row r="31" spans="1:9" ht="18.75">
      <c r="A31" s="59">
        <v>26</v>
      </c>
      <c r="B31" s="9" t="s">
        <v>208</v>
      </c>
      <c r="C31" s="13">
        <v>77</v>
      </c>
      <c r="D31" s="13">
        <v>75</v>
      </c>
      <c r="E31" s="13">
        <v>76</v>
      </c>
      <c r="F31" s="13">
        <v>82</v>
      </c>
      <c r="G31" s="13">
        <v>75</v>
      </c>
      <c r="H31" s="38">
        <f t="shared" si="0"/>
        <v>385</v>
      </c>
      <c r="I31" s="52">
        <f t="shared" si="1"/>
        <v>77</v>
      </c>
    </row>
    <row r="32" spans="1:9" ht="18.75">
      <c r="A32" s="59">
        <v>27</v>
      </c>
      <c r="B32" s="9" t="s">
        <v>215</v>
      </c>
      <c r="C32" s="13">
        <v>76</v>
      </c>
      <c r="D32" s="13">
        <v>76</v>
      </c>
      <c r="E32" s="13">
        <v>75</v>
      </c>
      <c r="F32" s="13">
        <v>80</v>
      </c>
      <c r="G32" s="13">
        <v>75</v>
      </c>
      <c r="H32" s="38">
        <f t="shared" si="0"/>
        <v>382</v>
      </c>
      <c r="I32" s="52">
        <f t="shared" si="1"/>
        <v>76.400000000000006</v>
      </c>
    </row>
  </sheetData>
  <sortState ref="A6:I33">
    <sortCondition descending="1" ref="I6:I33"/>
  </sortState>
  <mergeCells count="2">
    <mergeCell ref="C3:G3"/>
    <mergeCell ref="C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2"/>
  <sheetViews>
    <sheetView tabSelected="1" topLeftCell="A19" workbookViewId="0">
      <selection activeCell="N33" sqref="N33"/>
    </sheetView>
  </sheetViews>
  <sheetFormatPr defaultRowHeight="15"/>
  <cols>
    <col min="2" max="2" width="46.7109375" customWidth="1"/>
  </cols>
  <sheetData>
    <row r="1" spans="1:9" ht="18.75">
      <c r="A1" s="67" t="s">
        <v>228</v>
      </c>
      <c r="B1" s="67"/>
      <c r="C1" s="67"/>
      <c r="D1" s="67"/>
      <c r="E1" s="67"/>
      <c r="F1" s="67"/>
      <c r="G1" s="67"/>
      <c r="H1" s="6"/>
      <c r="I1" s="6"/>
    </row>
    <row r="2" spans="1:9" ht="18.75">
      <c r="A2" s="67" t="s">
        <v>116</v>
      </c>
      <c r="B2" s="67"/>
      <c r="C2" s="67"/>
      <c r="D2" s="67"/>
      <c r="E2" s="67"/>
      <c r="F2" s="68"/>
      <c r="G2" s="6"/>
      <c r="H2" s="6"/>
      <c r="I2" s="6"/>
    </row>
    <row r="3" spans="1:9" ht="32.25">
      <c r="A3" s="53" t="s">
        <v>0</v>
      </c>
      <c r="B3" s="53"/>
      <c r="C3" s="79" t="s">
        <v>1</v>
      </c>
      <c r="D3" s="80"/>
      <c r="E3" s="80"/>
      <c r="F3" s="80"/>
      <c r="G3" s="81"/>
      <c r="H3" s="63" t="s">
        <v>3</v>
      </c>
      <c r="I3" s="64" t="s">
        <v>4</v>
      </c>
    </row>
    <row r="4" spans="1:9" ht="18.75">
      <c r="A4" s="53"/>
      <c r="B4" s="53"/>
      <c r="C4" s="75" t="s">
        <v>117</v>
      </c>
      <c r="D4" s="76"/>
      <c r="E4" s="76"/>
      <c r="F4" s="77"/>
      <c r="G4" s="54" t="s">
        <v>12</v>
      </c>
      <c r="H4" s="53"/>
      <c r="I4" s="53"/>
    </row>
    <row r="5" spans="1:9" ht="132.75">
      <c r="A5" s="53"/>
      <c r="B5" s="53"/>
      <c r="C5" s="65" t="s">
        <v>266</v>
      </c>
      <c r="D5" s="65" t="s">
        <v>269</v>
      </c>
      <c r="E5" s="65" t="s">
        <v>267</v>
      </c>
      <c r="F5" s="65" t="s">
        <v>268</v>
      </c>
      <c r="G5" s="66" t="s">
        <v>269</v>
      </c>
      <c r="H5" s="53"/>
      <c r="I5" s="53"/>
    </row>
    <row r="6" spans="1:9" ht="18.75">
      <c r="A6" s="59">
        <v>1</v>
      </c>
      <c r="B6" s="23" t="s">
        <v>241</v>
      </c>
      <c r="C6" s="13">
        <v>90</v>
      </c>
      <c r="D6" s="13">
        <v>90</v>
      </c>
      <c r="E6" s="13">
        <v>90</v>
      </c>
      <c r="F6" s="13">
        <v>83</v>
      </c>
      <c r="G6" s="13">
        <v>85</v>
      </c>
      <c r="H6" s="40">
        <f t="shared" ref="H6:H42" si="0">C6+D6+E6+F6+G6</f>
        <v>438</v>
      </c>
      <c r="I6" s="52">
        <f t="shared" ref="I6:I42" si="1">H6/5</f>
        <v>87.6</v>
      </c>
    </row>
    <row r="7" spans="1:9" ht="18.75">
      <c r="A7" s="59">
        <v>2</v>
      </c>
      <c r="B7" s="23" t="s">
        <v>233</v>
      </c>
      <c r="C7" s="13">
        <v>90</v>
      </c>
      <c r="D7" s="13">
        <v>90</v>
      </c>
      <c r="E7" s="13">
        <v>91</v>
      </c>
      <c r="F7" s="13">
        <v>86</v>
      </c>
      <c r="G7" s="13">
        <v>75</v>
      </c>
      <c r="H7" s="40">
        <f t="shared" si="0"/>
        <v>432</v>
      </c>
      <c r="I7" s="52">
        <f t="shared" si="1"/>
        <v>86.4</v>
      </c>
    </row>
    <row r="8" spans="1:9" ht="18.75">
      <c r="A8" s="59">
        <v>3</v>
      </c>
      <c r="B8" s="23" t="s">
        <v>238</v>
      </c>
      <c r="C8" s="13">
        <v>87</v>
      </c>
      <c r="D8" s="13">
        <v>85</v>
      </c>
      <c r="E8" s="13">
        <v>85</v>
      </c>
      <c r="F8" s="13">
        <v>68</v>
      </c>
      <c r="G8" s="13">
        <v>90</v>
      </c>
      <c r="H8" s="40">
        <f t="shared" si="0"/>
        <v>415</v>
      </c>
      <c r="I8" s="52">
        <f t="shared" si="1"/>
        <v>83</v>
      </c>
    </row>
    <row r="9" spans="1:9" ht="18.75">
      <c r="A9" s="59">
        <v>4</v>
      </c>
      <c r="B9" s="23" t="s">
        <v>250</v>
      </c>
      <c r="C9" s="13">
        <v>81</v>
      </c>
      <c r="D9" s="13">
        <v>86</v>
      </c>
      <c r="E9" s="13">
        <v>87</v>
      </c>
      <c r="F9" s="13">
        <v>67</v>
      </c>
      <c r="G9" s="13">
        <v>83</v>
      </c>
      <c r="H9" s="40">
        <f t="shared" si="0"/>
        <v>404</v>
      </c>
      <c r="I9" s="52">
        <f t="shared" si="1"/>
        <v>80.8</v>
      </c>
    </row>
    <row r="10" spans="1:9" ht="18.75">
      <c r="A10" s="59">
        <v>5</v>
      </c>
      <c r="B10" s="23" t="s">
        <v>240</v>
      </c>
      <c r="C10" s="13">
        <v>83</v>
      </c>
      <c r="D10" s="13">
        <v>76</v>
      </c>
      <c r="E10" s="13">
        <v>90</v>
      </c>
      <c r="F10" s="13">
        <v>72</v>
      </c>
      <c r="G10" s="13">
        <v>80</v>
      </c>
      <c r="H10" s="40">
        <f t="shared" si="0"/>
        <v>401</v>
      </c>
      <c r="I10" s="52">
        <f t="shared" si="1"/>
        <v>80.2</v>
      </c>
    </row>
    <row r="11" spans="1:9" ht="18.75">
      <c r="A11" s="59">
        <v>6</v>
      </c>
      <c r="B11" s="23" t="s">
        <v>263</v>
      </c>
      <c r="C11" s="13">
        <v>79</v>
      </c>
      <c r="D11" s="13">
        <v>80</v>
      </c>
      <c r="E11" s="13">
        <v>93</v>
      </c>
      <c r="F11" s="13">
        <v>67</v>
      </c>
      <c r="G11" s="13">
        <v>80</v>
      </c>
      <c r="H11" s="40">
        <f t="shared" si="0"/>
        <v>399</v>
      </c>
      <c r="I11" s="52">
        <f t="shared" si="1"/>
        <v>79.8</v>
      </c>
    </row>
    <row r="12" spans="1:9" ht="18.75">
      <c r="A12" s="59">
        <v>7</v>
      </c>
      <c r="B12" s="23" t="s">
        <v>254</v>
      </c>
      <c r="C12" s="13">
        <v>86</v>
      </c>
      <c r="D12" s="13">
        <v>90</v>
      </c>
      <c r="E12" s="13">
        <v>77</v>
      </c>
      <c r="F12" s="13">
        <v>70</v>
      </c>
      <c r="G12" s="13">
        <v>75</v>
      </c>
      <c r="H12" s="40">
        <f t="shared" si="0"/>
        <v>398</v>
      </c>
      <c r="I12" s="52">
        <f t="shared" si="1"/>
        <v>79.599999999999994</v>
      </c>
    </row>
    <row r="13" spans="1:9" ht="18.75">
      <c r="A13" s="59">
        <v>8</v>
      </c>
      <c r="B13" s="23" t="s">
        <v>259</v>
      </c>
      <c r="C13" s="13">
        <v>86</v>
      </c>
      <c r="D13" s="13">
        <v>81</v>
      </c>
      <c r="E13" s="13">
        <v>80</v>
      </c>
      <c r="F13" s="13">
        <v>69</v>
      </c>
      <c r="G13" s="13">
        <v>81</v>
      </c>
      <c r="H13" s="40">
        <f t="shared" si="0"/>
        <v>397</v>
      </c>
      <c r="I13" s="52">
        <f t="shared" si="1"/>
        <v>79.400000000000006</v>
      </c>
    </row>
    <row r="14" spans="1:9" ht="18.75">
      <c r="A14" s="59">
        <v>9</v>
      </c>
      <c r="B14" s="23" t="s">
        <v>243</v>
      </c>
      <c r="C14" s="13">
        <v>83</v>
      </c>
      <c r="D14" s="13">
        <v>75</v>
      </c>
      <c r="E14" s="13">
        <v>78</v>
      </c>
      <c r="F14" s="13">
        <v>73</v>
      </c>
      <c r="G14" s="13">
        <v>87</v>
      </c>
      <c r="H14" s="40">
        <f t="shared" si="0"/>
        <v>396</v>
      </c>
      <c r="I14" s="52">
        <f t="shared" si="1"/>
        <v>79.2</v>
      </c>
    </row>
    <row r="15" spans="1:9" ht="18.75">
      <c r="A15" s="59">
        <v>10</v>
      </c>
      <c r="B15" s="23" t="s">
        <v>232</v>
      </c>
      <c r="C15" s="13">
        <v>85</v>
      </c>
      <c r="D15" s="13">
        <v>82</v>
      </c>
      <c r="E15" s="13">
        <v>90</v>
      </c>
      <c r="F15" s="13">
        <v>71</v>
      </c>
      <c r="G15" s="13">
        <v>67</v>
      </c>
      <c r="H15" s="40">
        <f t="shared" si="0"/>
        <v>395</v>
      </c>
      <c r="I15" s="52">
        <f t="shared" si="1"/>
        <v>79</v>
      </c>
    </row>
    <row r="16" spans="1:9" ht="18.75">
      <c r="A16" s="59">
        <v>11</v>
      </c>
      <c r="B16" s="23" t="s">
        <v>249</v>
      </c>
      <c r="C16" s="13">
        <v>93</v>
      </c>
      <c r="D16" s="13">
        <v>92</v>
      </c>
      <c r="E16" s="13">
        <v>55</v>
      </c>
      <c r="F16" s="13">
        <v>75</v>
      </c>
      <c r="G16" s="13">
        <v>77</v>
      </c>
      <c r="H16" s="40">
        <f t="shared" si="0"/>
        <v>392</v>
      </c>
      <c r="I16" s="52">
        <f t="shared" si="1"/>
        <v>78.400000000000006</v>
      </c>
    </row>
    <row r="17" spans="1:9" ht="18.75">
      <c r="A17" s="59">
        <v>12</v>
      </c>
      <c r="B17" s="23" t="s">
        <v>264</v>
      </c>
      <c r="C17" s="13">
        <v>76</v>
      </c>
      <c r="D17" s="13">
        <v>80</v>
      </c>
      <c r="E17" s="13">
        <v>91</v>
      </c>
      <c r="F17" s="13">
        <v>75</v>
      </c>
      <c r="G17" s="13">
        <v>69</v>
      </c>
      <c r="H17" s="40">
        <f t="shared" si="0"/>
        <v>391</v>
      </c>
      <c r="I17" s="52">
        <f t="shared" si="1"/>
        <v>78.2</v>
      </c>
    </row>
    <row r="18" spans="1:9" ht="18.75">
      <c r="A18" s="59">
        <v>13</v>
      </c>
      <c r="B18" s="23" t="s">
        <v>256</v>
      </c>
      <c r="C18" s="13">
        <v>79</v>
      </c>
      <c r="D18" s="13">
        <v>70</v>
      </c>
      <c r="E18" s="13">
        <v>91</v>
      </c>
      <c r="F18" s="13">
        <v>66</v>
      </c>
      <c r="G18" s="13">
        <v>76</v>
      </c>
      <c r="H18" s="40">
        <f t="shared" si="0"/>
        <v>382</v>
      </c>
      <c r="I18" s="52">
        <f t="shared" si="1"/>
        <v>76.400000000000006</v>
      </c>
    </row>
    <row r="19" spans="1:9" ht="18.75">
      <c r="A19" s="59">
        <v>14</v>
      </c>
      <c r="B19" s="23" t="s">
        <v>234</v>
      </c>
      <c r="C19" s="13">
        <v>84</v>
      </c>
      <c r="D19" s="13">
        <v>84</v>
      </c>
      <c r="E19" s="13">
        <v>77</v>
      </c>
      <c r="F19" s="13">
        <v>68</v>
      </c>
      <c r="G19" s="13">
        <v>65</v>
      </c>
      <c r="H19" s="40">
        <f t="shared" si="0"/>
        <v>378</v>
      </c>
      <c r="I19" s="52">
        <f t="shared" si="1"/>
        <v>75.599999999999994</v>
      </c>
    </row>
    <row r="20" spans="1:9" ht="18.75">
      <c r="A20" s="59">
        <v>15</v>
      </c>
      <c r="B20" s="23" t="s">
        <v>242</v>
      </c>
      <c r="C20" s="13">
        <v>78</v>
      </c>
      <c r="D20" s="13">
        <v>70</v>
      </c>
      <c r="E20" s="13">
        <v>81</v>
      </c>
      <c r="F20" s="13">
        <v>68</v>
      </c>
      <c r="G20" s="13">
        <v>80</v>
      </c>
      <c r="H20" s="40">
        <f t="shared" si="0"/>
        <v>377</v>
      </c>
      <c r="I20" s="52">
        <f t="shared" si="1"/>
        <v>75.400000000000006</v>
      </c>
    </row>
    <row r="21" spans="1:9" ht="18.75">
      <c r="A21" s="59">
        <v>16</v>
      </c>
      <c r="B21" s="23" t="s">
        <v>244</v>
      </c>
      <c r="C21" s="13">
        <v>76</v>
      </c>
      <c r="D21" s="13">
        <v>81</v>
      </c>
      <c r="E21" s="13">
        <v>79</v>
      </c>
      <c r="F21" s="13">
        <v>66</v>
      </c>
      <c r="G21" s="13">
        <v>75</v>
      </c>
      <c r="H21" s="40">
        <f t="shared" si="0"/>
        <v>377</v>
      </c>
      <c r="I21" s="52">
        <f t="shared" si="1"/>
        <v>75.400000000000006</v>
      </c>
    </row>
    <row r="22" spans="1:9" ht="18.75">
      <c r="A22" s="59">
        <v>17</v>
      </c>
      <c r="B22" s="23" t="s">
        <v>246</v>
      </c>
      <c r="C22" s="13">
        <v>73</v>
      </c>
      <c r="D22" s="13">
        <v>76</v>
      </c>
      <c r="E22" s="13">
        <v>90</v>
      </c>
      <c r="F22" s="13">
        <v>67</v>
      </c>
      <c r="G22" s="13">
        <v>71</v>
      </c>
      <c r="H22" s="40">
        <f t="shared" si="0"/>
        <v>377</v>
      </c>
      <c r="I22" s="52">
        <f t="shared" si="1"/>
        <v>75.400000000000006</v>
      </c>
    </row>
    <row r="23" spans="1:9" ht="18.75">
      <c r="A23" s="59">
        <v>18</v>
      </c>
      <c r="B23" s="23" t="s">
        <v>230</v>
      </c>
      <c r="C23" s="13">
        <v>79</v>
      </c>
      <c r="D23" s="13">
        <v>73</v>
      </c>
      <c r="E23" s="13">
        <v>90</v>
      </c>
      <c r="F23" s="13">
        <v>68</v>
      </c>
      <c r="G23" s="13">
        <v>62</v>
      </c>
      <c r="H23" s="40">
        <f t="shared" si="0"/>
        <v>372</v>
      </c>
      <c r="I23" s="52">
        <f t="shared" si="1"/>
        <v>74.400000000000006</v>
      </c>
    </row>
    <row r="24" spans="1:9" ht="18.75">
      <c r="A24" s="59">
        <v>19</v>
      </c>
      <c r="B24" s="23" t="s">
        <v>229</v>
      </c>
      <c r="C24" s="13">
        <v>77</v>
      </c>
      <c r="D24" s="13">
        <v>76</v>
      </c>
      <c r="E24" s="13">
        <v>85</v>
      </c>
      <c r="F24" s="13">
        <v>68</v>
      </c>
      <c r="G24" s="13">
        <v>65</v>
      </c>
      <c r="H24" s="40">
        <f t="shared" si="0"/>
        <v>371</v>
      </c>
      <c r="I24" s="52">
        <f t="shared" si="1"/>
        <v>74.2</v>
      </c>
    </row>
    <row r="25" spans="1:9" ht="18.75">
      <c r="A25" s="59">
        <v>20</v>
      </c>
      <c r="B25" s="23" t="s">
        <v>239</v>
      </c>
      <c r="C25" s="13">
        <v>82</v>
      </c>
      <c r="D25" s="13">
        <v>84</v>
      </c>
      <c r="E25" s="13">
        <v>78</v>
      </c>
      <c r="F25" s="13">
        <v>66</v>
      </c>
      <c r="G25" s="13">
        <v>61</v>
      </c>
      <c r="H25" s="40">
        <f t="shared" si="0"/>
        <v>371</v>
      </c>
      <c r="I25" s="52">
        <f t="shared" si="1"/>
        <v>74.2</v>
      </c>
    </row>
    <row r="26" spans="1:9" ht="18.75">
      <c r="A26" s="59">
        <v>21</v>
      </c>
      <c r="B26" s="23" t="s">
        <v>253</v>
      </c>
      <c r="C26" s="13">
        <v>74</v>
      </c>
      <c r="D26" s="13">
        <v>73</v>
      </c>
      <c r="E26" s="13">
        <v>90</v>
      </c>
      <c r="F26" s="13">
        <v>64</v>
      </c>
      <c r="G26" s="13">
        <v>69</v>
      </c>
      <c r="H26" s="40">
        <f t="shared" si="0"/>
        <v>370</v>
      </c>
      <c r="I26" s="52">
        <f t="shared" si="1"/>
        <v>74</v>
      </c>
    </row>
    <row r="27" spans="1:9" ht="18.75">
      <c r="A27" s="59">
        <v>22</v>
      </c>
      <c r="B27" s="23" t="s">
        <v>255</v>
      </c>
      <c r="C27" s="13">
        <v>82</v>
      </c>
      <c r="D27" s="13">
        <v>71</v>
      </c>
      <c r="E27" s="13">
        <v>76</v>
      </c>
      <c r="F27" s="13">
        <v>66</v>
      </c>
      <c r="G27" s="13">
        <v>75</v>
      </c>
      <c r="H27" s="40">
        <f t="shared" si="0"/>
        <v>370</v>
      </c>
      <c r="I27" s="52">
        <f t="shared" si="1"/>
        <v>74</v>
      </c>
    </row>
    <row r="28" spans="1:9" ht="18.75">
      <c r="A28" s="59">
        <v>23</v>
      </c>
      <c r="B28" s="23" t="s">
        <v>258</v>
      </c>
      <c r="C28" s="13">
        <v>74</v>
      </c>
      <c r="D28" s="13">
        <v>73</v>
      </c>
      <c r="E28" s="13">
        <v>90</v>
      </c>
      <c r="F28" s="13">
        <v>70</v>
      </c>
      <c r="G28" s="13">
        <v>63</v>
      </c>
      <c r="H28" s="40">
        <f t="shared" si="0"/>
        <v>370</v>
      </c>
      <c r="I28" s="52">
        <f t="shared" si="1"/>
        <v>74</v>
      </c>
    </row>
    <row r="29" spans="1:9" ht="18.75">
      <c r="A29" s="59">
        <v>24</v>
      </c>
      <c r="B29" s="23" t="s">
        <v>251</v>
      </c>
      <c r="C29" s="13">
        <v>72</v>
      </c>
      <c r="D29" s="13">
        <v>69</v>
      </c>
      <c r="E29" s="13">
        <v>90</v>
      </c>
      <c r="F29" s="13">
        <v>68</v>
      </c>
      <c r="G29" s="13">
        <v>70</v>
      </c>
      <c r="H29" s="40">
        <f t="shared" si="0"/>
        <v>369</v>
      </c>
      <c r="I29" s="52">
        <f t="shared" si="1"/>
        <v>73.8</v>
      </c>
    </row>
    <row r="30" spans="1:9" ht="18.75">
      <c r="A30" s="59">
        <v>25</v>
      </c>
      <c r="B30" s="23" t="s">
        <v>231</v>
      </c>
      <c r="C30" s="13">
        <v>79</v>
      </c>
      <c r="D30" s="13">
        <v>79</v>
      </c>
      <c r="E30" s="13">
        <v>79</v>
      </c>
      <c r="F30" s="13">
        <v>68</v>
      </c>
      <c r="G30" s="13">
        <v>63</v>
      </c>
      <c r="H30" s="40">
        <f t="shared" si="0"/>
        <v>368</v>
      </c>
      <c r="I30" s="52">
        <f t="shared" si="1"/>
        <v>73.599999999999994</v>
      </c>
    </row>
    <row r="31" spans="1:9" ht="18.75">
      <c r="A31" s="59">
        <v>26</v>
      </c>
      <c r="B31" s="23" t="s">
        <v>248</v>
      </c>
      <c r="C31" s="13">
        <v>80</v>
      </c>
      <c r="D31" s="13">
        <v>67</v>
      </c>
      <c r="E31" s="13">
        <v>90</v>
      </c>
      <c r="F31" s="13">
        <v>63</v>
      </c>
      <c r="G31" s="13">
        <v>62</v>
      </c>
      <c r="H31" s="40">
        <f t="shared" si="0"/>
        <v>362</v>
      </c>
      <c r="I31" s="52">
        <f t="shared" si="1"/>
        <v>72.400000000000006</v>
      </c>
    </row>
    <row r="32" spans="1:9" ht="18.75">
      <c r="A32" s="59">
        <v>27</v>
      </c>
      <c r="B32" s="23" t="s">
        <v>260</v>
      </c>
      <c r="C32" s="13">
        <v>70</v>
      </c>
      <c r="D32" s="13">
        <v>77</v>
      </c>
      <c r="E32" s="13">
        <v>82</v>
      </c>
      <c r="F32" s="13">
        <v>70</v>
      </c>
      <c r="G32" s="13">
        <v>63</v>
      </c>
      <c r="H32" s="40">
        <f t="shared" si="0"/>
        <v>362</v>
      </c>
      <c r="I32" s="52">
        <f t="shared" si="1"/>
        <v>72.400000000000006</v>
      </c>
    </row>
    <row r="33" spans="1:9" ht="18.75">
      <c r="A33" s="59">
        <v>28</v>
      </c>
      <c r="B33" s="23" t="s">
        <v>261</v>
      </c>
      <c r="C33" s="13">
        <v>77</v>
      </c>
      <c r="D33" s="13">
        <v>71</v>
      </c>
      <c r="E33" s="13">
        <v>78</v>
      </c>
      <c r="F33" s="13">
        <v>68</v>
      </c>
      <c r="G33" s="13">
        <v>66</v>
      </c>
      <c r="H33" s="40">
        <f t="shared" si="0"/>
        <v>360</v>
      </c>
      <c r="I33" s="52">
        <f t="shared" si="1"/>
        <v>72</v>
      </c>
    </row>
    <row r="34" spans="1:9" ht="18.75">
      <c r="A34" s="69">
        <v>29</v>
      </c>
      <c r="B34" s="23" t="s">
        <v>236</v>
      </c>
      <c r="C34" s="13">
        <v>76</v>
      </c>
      <c r="D34" s="13">
        <v>69</v>
      </c>
      <c r="E34" s="13">
        <v>77</v>
      </c>
      <c r="F34" s="13">
        <v>66</v>
      </c>
      <c r="G34" s="13">
        <v>70</v>
      </c>
      <c r="H34" s="41">
        <f t="shared" si="0"/>
        <v>358</v>
      </c>
      <c r="I34" s="70">
        <f t="shared" si="1"/>
        <v>71.599999999999994</v>
      </c>
    </row>
    <row r="35" spans="1:9" ht="18.75">
      <c r="A35" s="59">
        <v>30</v>
      </c>
      <c r="B35" s="23" t="s">
        <v>257</v>
      </c>
      <c r="C35" s="13">
        <v>70</v>
      </c>
      <c r="D35" s="13">
        <v>72</v>
      </c>
      <c r="E35" s="13">
        <v>81</v>
      </c>
      <c r="F35" s="13">
        <v>68</v>
      </c>
      <c r="G35" s="13">
        <v>67</v>
      </c>
      <c r="H35" s="41">
        <f t="shared" si="0"/>
        <v>358</v>
      </c>
      <c r="I35" s="70">
        <f t="shared" si="1"/>
        <v>71.599999999999994</v>
      </c>
    </row>
    <row r="36" spans="1:9" ht="18.75">
      <c r="A36" s="59">
        <v>31</v>
      </c>
      <c r="B36" s="23" t="s">
        <v>237</v>
      </c>
      <c r="C36" s="13">
        <v>71</v>
      </c>
      <c r="D36" s="13">
        <v>67</v>
      </c>
      <c r="E36" s="13">
        <v>82</v>
      </c>
      <c r="F36" s="13">
        <v>64</v>
      </c>
      <c r="G36" s="13">
        <v>67</v>
      </c>
      <c r="H36" s="41">
        <f t="shared" si="0"/>
        <v>351</v>
      </c>
      <c r="I36" s="70">
        <f t="shared" si="1"/>
        <v>70.2</v>
      </c>
    </row>
    <row r="37" spans="1:9" ht="18.75">
      <c r="A37" s="59">
        <v>32</v>
      </c>
      <c r="B37" s="23" t="s">
        <v>247</v>
      </c>
      <c r="C37" s="13">
        <v>77</v>
      </c>
      <c r="D37" s="13">
        <v>68</v>
      </c>
      <c r="E37" s="13">
        <v>78</v>
      </c>
      <c r="F37" s="13">
        <v>66</v>
      </c>
      <c r="G37" s="13">
        <v>61</v>
      </c>
      <c r="H37" s="41">
        <f t="shared" si="0"/>
        <v>350</v>
      </c>
      <c r="I37" s="70">
        <f t="shared" si="1"/>
        <v>70</v>
      </c>
    </row>
    <row r="38" spans="1:9" ht="18.75">
      <c r="A38" s="59">
        <v>33</v>
      </c>
      <c r="B38" s="23" t="s">
        <v>262</v>
      </c>
      <c r="C38" s="13">
        <v>75</v>
      </c>
      <c r="D38" s="13">
        <v>70</v>
      </c>
      <c r="E38" s="13">
        <v>75</v>
      </c>
      <c r="F38" s="13">
        <v>66</v>
      </c>
      <c r="G38" s="13">
        <v>64</v>
      </c>
      <c r="H38" s="41">
        <f t="shared" si="0"/>
        <v>350</v>
      </c>
      <c r="I38" s="70">
        <f t="shared" si="1"/>
        <v>70</v>
      </c>
    </row>
    <row r="39" spans="1:9" ht="18.75">
      <c r="A39" s="59">
        <v>34</v>
      </c>
      <c r="B39" s="71" t="s">
        <v>265</v>
      </c>
      <c r="C39" s="13">
        <v>74</v>
      </c>
      <c r="D39" s="13">
        <v>71</v>
      </c>
      <c r="E39" s="13">
        <v>72</v>
      </c>
      <c r="F39" s="13">
        <v>67</v>
      </c>
      <c r="G39" s="13">
        <v>62</v>
      </c>
      <c r="H39" s="41">
        <f t="shared" si="0"/>
        <v>346</v>
      </c>
      <c r="I39" s="70">
        <f t="shared" si="1"/>
        <v>69.2</v>
      </c>
    </row>
    <row r="40" spans="1:9" ht="18.75">
      <c r="A40" s="59">
        <v>35</v>
      </c>
      <c r="B40" s="23" t="s">
        <v>252</v>
      </c>
      <c r="C40" s="13">
        <v>70</v>
      </c>
      <c r="D40" s="13">
        <v>70</v>
      </c>
      <c r="E40" s="13">
        <v>76</v>
      </c>
      <c r="F40" s="13">
        <v>65</v>
      </c>
      <c r="G40" s="13">
        <v>63</v>
      </c>
      <c r="H40" s="41">
        <f t="shared" si="0"/>
        <v>344</v>
      </c>
      <c r="I40" s="70">
        <f t="shared" si="1"/>
        <v>68.8</v>
      </c>
    </row>
    <row r="41" spans="1:9" ht="18.75">
      <c r="A41" s="59">
        <v>36</v>
      </c>
      <c r="B41" s="23" t="s">
        <v>235</v>
      </c>
      <c r="C41" s="13">
        <v>92</v>
      </c>
      <c r="D41" s="13">
        <v>90</v>
      </c>
      <c r="E41" s="13">
        <v>90</v>
      </c>
      <c r="F41" s="13">
        <v>69</v>
      </c>
      <c r="G41" s="13">
        <v>0</v>
      </c>
      <c r="H41" s="41">
        <f t="shared" si="0"/>
        <v>341</v>
      </c>
      <c r="I41" s="70">
        <f t="shared" si="1"/>
        <v>68.2</v>
      </c>
    </row>
    <row r="42" spans="1:9" ht="18.75">
      <c r="A42" s="59">
        <v>37</v>
      </c>
      <c r="B42" s="23" t="s">
        <v>245</v>
      </c>
      <c r="C42" s="13">
        <v>85</v>
      </c>
      <c r="D42" s="13">
        <v>77</v>
      </c>
      <c r="E42" s="13">
        <v>32</v>
      </c>
      <c r="F42" s="13">
        <v>24</v>
      </c>
      <c r="G42" s="13">
        <v>65</v>
      </c>
      <c r="H42" s="40">
        <f t="shared" si="0"/>
        <v>283</v>
      </c>
      <c r="I42" s="52">
        <f t="shared" si="1"/>
        <v>56.6</v>
      </c>
    </row>
  </sheetData>
  <sortState ref="B6:I44">
    <sortCondition descending="1" ref="I6:I44"/>
  </sortState>
  <mergeCells count="2">
    <mergeCell ref="C3:G3"/>
    <mergeCell ref="C4:F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7"/>
  <sheetViews>
    <sheetView topLeftCell="A22" workbookViewId="0">
      <selection activeCell="F37" sqref="F37"/>
    </sheetView>
  </sheetViews>
  <sheetFormatPr defaultRowHeight="15"/>
  <cols>
    <col min="2" max="2" width="45.7109375" customWidth="1"/>
  </cols>
  <sheetData>
    <row r="1" spans="1:11" ht="18.75">
      <c r="A1" s="67" t="s">
        <v>115</v>
      </c>
      <c r="B1" s="67"/>
      <c r="C1" s="67"/>
      <c r="D1" s="67"/>
      <c r="E1" s="67"/>
      <c r="F1" s="67"/>
      <c r="G1" s="67"/>
      <c r="H1" s="6"/>
      <c r="I1" s="6"/>
      <c r="J1" s="6"/>
    </row>
    <row r="2" spans="1:11" ht="18.75">
      <c r="A2" s="67" t="s">
        <v>116</v>
      </c>
      <c r="B2" s="67"/>
      <c r="C2" s="67"/>
      <c r="D2" s="67"/>
      <c r="E2" s="67"/>
      <c r="F2" s="68"/>
      <c r="G2" s="6"/>
      <c r="H2" s="6"/>
      <c r="I2" s="6"/>
      <c r="J2" s="6"/>
    </row>
    <row r="3" spans="1:11" ht="32.25">
      <c r="A3" s="53" t="s">
        <v>0</v>
      </c>
      <c r="B3" s="53"/>
      <c r="C3" s="79" t="s">
        <v>1</v>
      </c>
      <c r="D3" s="80"/>
      <c r="E3" s="80"/>
      <c r="F3" s="80"/>
      <c r="G3" s="81"/>
      <c r="H3" s="63" t="s">
        <v>3</v>
      </c>
      <c r="I3" s="64" t="s">
        <v>4</v>
      </c>
      <c r="J3" s="55"/>
      <c r="K3" s="55"/>
    </row>
    <row r="4" spans="1:11" ht="18.75">
      <c r="A4" s="53"/>
      <c r="B4" s="53"/>
      <c r="C4" s="75" t="s">
        <v>117</v>
      </c>
      <c r="D4" s="76"/>
      <c r="E4" s="76"/>
      <c r="F4" s="77"/>
      <c r="G4" s="54" t="s">
        <v>12</v>
      </c>
      <c r="H4" s="53"/>
      <c r="I4" s="53"/>
      <c r="J4" s="78"/>
      <c r="K4" s="78"/>
    </row>
    <row r="5" spans="1:11" ht="107.25">
      <c r="A5" s="60"/>
      <c r="B5" s="60"/>
      <c r="C5" s="61" t="s">
        <v>186</v>
      </c>
      <c r="D5" s="61" t="s">
        <v>187</v>
      </c>
      <c r="E5" s="61" t="s">
        <v>188</v>
      </c>
      <c r="F5" s="61" t="s">
        <v>189</v>
      </c>
      <c r="G5" s="62" t="s">
        <v>190</v>
      </c>
      <c r="H5" s="60"/>
      <c r="I5" s="53"/>
      <c r="J5" s="78"/>
      <c r="K5" s="78"/>
    </row>
    <row r="6" spans="1:11" ht="18.75">
      <c r="A6" s="51">
        <v>1</v>
      </c>
      <c r="B6" s="11" t="s">
        <v>162</v>
      </c>
      <c r="C6" s="13">
        <v>92</v>
      </c>
      <c r="D6" s="13">
        <v>93</v>
      </c>
      <c r="E6" s="13">
        <v>91</v>
      </c>
      <c r="F6" s="13">
        <v>95</v>
      </c>
      <c r="G6" s="13">
        <v>92</v>
      </c>
      <c r="H6" s="38">
        <f t="shared" ref="H6:H37" si="0">C6+D6+E6+F6+G6</f>
        <v>463</v>
      </c>
      <c r="I6" s="52">
        <f t="shared" ref="I6:I37" si="1">H6/5</f>
        <v>92.6</v>
      </c>
    </row>
    <row r="7" spans="1:11" ht="18.75">
      <c r="A7" s="51">
        <v>2</v>
      </c>
      <c r="B7" s="11" t="s">
        <v>163</v>
      </c>
      <c r="C7" s="13">
        <v>90</v>
      </c>
      <c r="D7" s="13">
        <v>92</v>
      </c>
      <c r="E7" s="13">
        <v>91</v>
      </c>
      <c r="F7" s="13">
        <v>90</v>
      </c>
      <c r="G7" s="13">
        <v>91</v>
      </c>
      <c r="H7" s="38">
        <f t="shared" si="0"/>
        <v>454</v>
      </c>
      <c r="I7" s="52">
        <f t="shared" si="1"/>
        <v>90.8</v>
      </c>
    </row>
    <row r="8" spans="1:11" ht="18.75">
      <c r="A8" s="59">
        <v>3</v>
      </c>
      <c r="B8" s="11" t="s">
        <v>159</v>
      </c>
      <c r="C8" s="13">
        <v>91</v>
      </c>
      <c r="D8" s="13">
        <v>90</v>
      </c>
      <c r="E8" s="13">
        <v>90</v>
      </c>
      <c r="F8" s="13">
        <v>91</v>
      </c>
      <c r="G8" s="13">
        <v>91</v>
      </c>
      <c r="H8" s="38">
        <f t="shared" si="0"/>
        <v>453</v>
      </c>
      <c r="I8" s="52">
        <f t="shared" si="1"/>
        <v>90.6</v>
      </c>
    </row>
    <row r="9" spans="1:11" ht="18.75">
      <c r="A9" s="59">
        <v>4</v>
      </c>
      <c r="B9" s="11" t="s">
        <v>170</v>
      </c>
      <c r="C9" s="13">
        <v>90</v>
      </c>
      <c r="D9" s="13">
        <v>91</v>
      </c>
      <c r="E9" s="13">
        <v>90</v>
      </c>
      <c r="F9" s="13">
        <v>90</v>
      </c>
      <c r="G9" s="13">
        <v>82</v>
      </c>
      <c r="H9" s="38">
        <f t="shared" si="0"/>
        <v>443</v>
      </c>
      <c r="I9" s="52">
        <f t="shared" si="1"/>
        <v>88.6</v>
      </c>
    </row>
    <row r="10" spans="1:11" ht="18.75">
      <c r="A10" s="59">
        <v>5</v>
      </c>
      <c r="B10" s="11" t="s">
        <v>157</v>
      </c>
      <c r="C10" s="13">
        <v>90</v>
      </c>
      <c r="D10" s="13">
        <v>80</v>
      </c>
      <c r="E10" s="13">
        <v>90</v>
      </c>
      <c r="F10" s="13">
        <v>90</v>
      </c>
      <c r="G10" s="13">
        <v>90</v>
      </c>
      <c r="H10" s="38">
        <f t="shared" si="0"/>
        <v>440</v>
      </c>
      <c r="I10" s="52">
        <f t="shared" si="1"/>
        <v>88</v>
      </c>
    </row>
    <row r="11" spans="1:11" ht="18.75">
      <c r="A11" s="59">
        <v>6</v>
      </c>
      <c r="B11" s="11" t="s">
        <v>183</v>
      </c>
      <c r="C11" s="13">
        <v>90</v>
      </c>
      <c r="D11" s="13">
        <v>91</v>
      </c>
      <c r="E11" s="13">
        <v>90</v>
      </c>
      <c r="F11" s="13">
        <v>90</v>
      </c>
      <c r="G11" s="13">
        <v>75</v>
      </c>
      <c r="H11" s="38">
        <f t="shared" si="0"/>
        <v>436</v>
      </c>
      <c r="I11" s="52">
        <f t="shared" si="1"/>
        <v>87.2</v>
      </c>
    </row>
    <row r="12" spans="1:11" ht="18.75">
      <c r="A12" s="59">
        <v>7</v>
      </c>
      <c r="B12" s="11" t="s">
        <v>182</v>
      </c>
      <c r="C12" s="13">
        <v>91</v>
      </c>
      <c r="D12" s="13">
        <v>86</v>
      </c>
      <c r="E12" s="13">
        <v>85</v>
      </c>
      <c r="F12" s="13">
        <v>90</v>
      </c>
      <c r="G12" s="13">
        <v>76</v>
      </c>
      <c r="H12" s="38">
        <f t="shared" si="0"/>
        <v>428</v>
      </c>
      <c r="I12" s="52">
        <f t="shared" si="1"/>
        <v>85.6</v>
      </c>
    </row>
    <row r="13" spans="1:11" ht="18.75">
      <c r="A13" s="59">
        <v>8</v>
      </c>
      <c r="B13" s="11" t="s">
        <v>169</v>
      </c>
      <c r="C13" s="13">
        <v>80</v>
      </c>
      <c r="D13" s="13">
        <v>91</v>
      </c>
      <c r="E13" s="13">
        <v>91</v>
      </c>
      <c r="F13" s="13">
        <v>90</v>
      </c>
      <c r="G13" s="13">
        <v>65</v>
      </c>
      <c r="H13" s="38">
        <f t="shared" si="0"/>
        <v>417</v>
      </c>
      <c r="I13" s="52">
        <f t="shared" si="1"/>
        <v>83.4</v>
      </c>
    </row>
    <row r="14" spans="1:11" ht="18.75">
      <c r="A14" s="59">
        <v>9</v>
      </c>
      <c r="B14" s="11" t="s">
        <v>156</v>
      </c>
      <c r="C14" s="13">
        <v>81</v>
      </c>
      <c r="D14" s="13">
        <v>90</v>
      </c>
      <c r="E14" s="13">
        <v>90</v>
      </c>
      <c r="F14" s="13">
        <v>84</v>
      </c>
      <c r="G14" s="13">
        <v>70</v>
      </c>
      <c r="H14" s="38">
        <f t="shared" si="0"/>
        <v>415</v>
      </c>
      <c r="I14" s="52">
        <f t="shared" si="1"/>
        <v>83</v>
      </c>
    </row>
    <row r="15" spans="1:11" ht="21.75" customHeight="1">
      <c r="A15" s="59">
        <v>10</v>
      </c>
      <c r="B15" s="11" t="s">
        <v>177</v>
      </c>
      <c r="C15" s="13">
        <v>80</v>
      </c>
      <c r="D15" s="13">
        <v>87</v>
      </c>
      <c r="E15" s="13">
        <v>79</v>
      </c>
      <c r="F15" s="13">
        <v>86</v>
      </c>
      <c r="G15" s="13">
        <v>78</v>
      </c>
      <c r="H15" s="38">
        <f t="shared" si="0"/>
        <v>410</v>
      </c>
      <c r="I15" s="52">
        <f t="shared" si="1"/>
        <v>82</v>
      </c>
    </row>
    <row r="16" spans="1:11" ht="18.75">
      <c r="A16" s="59">
        <v>11</v>
      </c>
      <c r="B16" s="11" t="s">
        <v>158</v>
      </c>
      <c r="C16" s="13">
        <v>90</v>
      </c>
      <c r="D16" s="13">
        <v>83</v>
      </c>
      <c r="E16" s="13">
        <v>81</v>
      </c>
      <c r="F16" s="13">
        <v>77</v>
      </c>
      <c r="G16" s="13">
        <v>78</v>
      </c>
      <c r="H16" s="38">
        <f t="shared" si="0"/>
        <v>409</v>
      </c>
      <c r="I16" s="52">
        <f t="shared" si="1"/>
        <v>81.8</v>
      </c>
    </row>
    <row r="17" spans="1:9" ht="18.75" customHeight="1">
      <c r="A17" s="59">
        <v>12</v>
      </c>
      <c r="B17" s="11" t="s">
        <v>175</v>
      </c>
      <c r="C17" s="13">
        <v>90</v>
      </c>
      <c r="D17" s="13">
        <v>81</v>
      </c>
      <c r="E17" s="13">
        <v>80</v>
      </c>
      <c r="F17" s="13">
        <v>80</v>
      </c>
      <c r="G17" s="13">
        <v>78</v>
      </c>
      <c r="H17" s="38">
        <f t="shared" si="0"/>
        <v>409</v>
      </c>
      <c r="I17" s="52">
        <f t="shared" si="1"/>
        <v>81.8</v>
      </c>
    </row>
    <row r="18" spans="1:9" ht="18.75">
      <c r="A18" s="59">
        <v>13</v>
      </c>
      <c r="B18" s="11" t="s">
        <v>161</v>
      </c>
      <c r="C18" s="13">
        <v>80</v>
      </c>
      <c r="D18" s="13">
        <v>81</v>
      </c>
      <c r="E18" s="13">
        <v>80</v>
      </c>
      <c r="F18" s="13">
        <v>86</v>
      </c>
      <c r="G18" s="13">
        <v>81</v>
      </c>
      <c r="H18" s="38">
        <f t="shared" si="0"/>
        <v>408</v>
      </c>
      <c r="I18" s="52">
        <f t="shared" si="1"/>
        <v>81.599999999999994</v>
      </c>
    </row>
    <row r="19" spans="1:9" ht="18.75">
      <c r="A19" s="59">
        <v>14</v>
      </c>
      <c r="B19" s="11" t="s">
        <v>168</v>
      </c>
      <c r="C19" s="13">
        <v>79</v>
      </c>
      <c r="D19" s="13">
        <v>83</v>
      </c>
      <c r="E19" s="13">
        <v>82</v>
      </c>
      <c r="F19" s="13">
        <v>82</v>
      </c>
      <c r="G19" s="13">
        <v>78</v>
      </c>
      <c r="H19" s="38">
        <f t="shared" si="0"/>
        <v>404</v>
      </c>
      <c r="I19" s="52">
        <f t="shared" si="1"/>
        <v>80.8</v>
      </c>
    </row>
    <row r="20" spans="1:9" ht="18.75">
      <c r="A20" s="59">
        <v>15</v>
      </c>
      <c r="B20" s="11" t="s">
        <v>172</v>
      </c>
      <c r="C20" s="13">
        <v>77</v>
      </c>
      <c r="D20" s="13">
        <v>83</v>
      </c>
      <c r="E20" s="13">
        <v>82</v>
      </c>
      <c r="F20" s="13">
        <v>80</v>
      </c>
      <c r="G20" s="13">
        <v>79</v>
      </c>
      <c r="H20" s="38">
        <f t="shared" si="0"/>
        <v>401</v>
      </c>
      <c r="I20" s="52">
        <f t="shared" si="1"/>
        <v>80.2</v>
      </c>
    </row>
    <row r="21" spans="1:9" ht="18.75">
      <c r="A21" s="59">
        <v>16</v>
      </c>
      <c r="B21" s="11" t="s">
        <v>178</v>
      </c>
      <c r="C21" s="13">
        <v>78</v>
      </c>
      <c r="D21" s="13">
        <v>80</v>
      </c>
      <c r="E21" s="13">
        <v>79</v>
      </c>
      <c r="F21" s="13">
        <v>84</v>
      </c>
      <c r="G21" s="13">
        <v>79</v>
      </c>
      <c r="H21" s="38">
        <f t="shared" si="0"/>
        <v>400</v>
      </c>
      <c r="I21" s="52">
        <f t="shared" si="1"/>
        <v>80</v>
      </c>
    </row>
    <row r="22" spans="1:9" ht="18.75">
      <c r="A22" s="59">
        <v>17</v>
      </c>
      <c r="B22" s="11" t="s">
        <v>179</v>
      </c>
      <c r="C22" s="13">
        <v>77</v>
      </c>
      <c r="D22" s="13">
        <v>80</v>
      </c>
      <c r="E22" s="13">
        <v>78</v>
      </c>
      <c r="F22" s="13">
        <v>84</v>
      </c>
      <c r="G22" s="13">
        <v>78</v>
      </c>
      <c r="H22" s="38">
        <f t="shared" si="0"/>
        <v>397</v>
      </c>
      <c r="I22" s="52">
        <f t="shared" si="1"/>
        <v>79.400000000000006</v>
      </c>
    </row>
    <row r="23" spans="1:9" ht="18.75">
      <c r="A23" s="59">
        <v>18</v>
      </c>
      <c r="B23" s="11" t="s">
        <v>184</v>
      </c>
      <c r="C23" s="13">
        <v>77</v>
      </c>
      <c r="D23" s="13">
        <v>85</v>
      </c>
      <c r="E23" s="13">
        <v>80</v>
      </c>
      <c r="F23" s="13">
        <v>78</v>
      </c>
      <c r="G23" s="13">
        <v>76</v>
      </c>
      <c r="H23" s="38">
        <f t="shared" si="0"/>
        <v>396</v>
      </c>
      <c r="I23" s="52">
        <f t="shared" si="1"/>
        <v>79.2</v>
      </c>
    </row>
    <row r="24" spans="1:9" ht="20.25" customHeight="1">
      <c r="A24" s="59">
        <v>19</v>
      </c>
      <c r="B24" s="11" t="s">
        <v>155</v>
      </c>
      <c r="C24" s="13">
        <v>77</v>
      </c>
      <c r="D24" s="13">
        <v>78</v>
      </c>
      <c r="E24" s="13">
        <v>82</v>
      </c>
      <c r="F24" s="13">
        <v>78</v>
      </c>
      <c r="G24" s="13">
        <v>80</v>
      </c>
      <c r="H24" s="38">
        <f t="shared" si="0"/>
        <v>395</v>
      </c>
      <c r="I24" s="52">
        <f t="shared" si="1"/>
        <v>79</v>
      </c>
    </row>
    <row r="25" spans="1:9" ht="18.75">
      <c r="A25" s="59">
        <v>20</v>
      </c>
      <c r="B25" s="11" t="s">
        <v>165</v>
      </c>
      <c r="C25" s="13">
        <v>77</v>
      </c>
      <c r="D25" s="13">
        <v>80</v>
      </c>
      <c r="E25" s="13">
        <v>78</v>
      </c>
      <c r="F25" s="13">
        <v>80</v>
      </c>
      <c r="G25" s="13">
        <v>80</v>
      </c>
      <c r="H25" s="38">
        <f t="shared" si="0"/>
        <v>395</v>
      </c>
      <c r="I25" s="52">
        <f t="shared" si="1"/>
        <v>79</v>
      </c>
    </row>
    <row r="26" spans="1:9" ht="19.5" customHeight="1">
      <c r="A26" s="59">
        <v>21</v>
      </c>
      <c r="B26" s="9" t="s">
        <v>164</v>
      </c>
      <c r="C26" s="13">
        <v>81</v>
      </c>
      <c r="D26" s="13">
        <v>80</v>
      </c>
      <c r="E26" s="13">
        <v>78</v>
      </c>
      <c r="F26" s="13">
        <v>78</v>
      </c>
      <c r="G26" s="13">
        <v>77</v>
      </c>
      <c r="H26" s="38">
        <f t="shared" si="0"/>
        <v>394</v>
      </c>
      <c r="I26" s="52">
        <f t="shared" si="1"/>
        <v>78.8</v>
      </c>
    </row>
    <row r="27" spans="1:9" ht="18.75">
      <c r="A27" s="59">
        <v>22</v>
      </c>
      <c r="B27" s="11" t="s">
        <v>181</v>
      </c>
      <c r="C27" s="13">
        <v>77</v>
      </c>
      <c r="D27" s="13">
        <v>84</v>
      </c>
      <c r="E27" s="13">
        <v>81</v>
      </c>
      <c r="F27" s="13">
        <v>77</v>
      </c>
      <c r="G27" s="13">
        <v>75</v>
      </c>
      <c r="H27" s="38">
        <f t="shared" si="0"/>
        <v>394</v>
      </c>
      <c r="I27" s="52">
        <f t="shared" si="1"/>
        <v>78.8</v>
      </c>
    </row>
    <row r="28" spans="1:9" ht="18.75">
      <c r="A28" s="59">
        <v>23</v>
      </c>
      <c r="B28" s="11" t="s">
        <v>176</v>
      </c>
      <c r="C28" s="13">
        <v>78</v>
      </c>
      <c r="D28" s="13">
        <v>80</v>
      </c>
      <c r="E28" s="13">
        <v>77</v>
      </c>
      <c r="F28" s="13">
        <v>80</v>
      </c>
      <c r="G28" s="13">
        <v>77</v>
      </c>
      <c r="H28" s="38">
        <f t="shared" si="0"/>
        <v>392</v>
      </c>
      <c r="I28" s="52">
        <f t="shared" si="1"/>
        <v>78.400000000000006</v>
      </c>
    </row>
    <row r="29" spans="1:9" ht="18.75">
      <c r="A29" s="59">
        <v>24</v>
      </c>
      <c r="B29" s="11" t="s">
        <v>180</v>
      </c>
      <c r="C29" s="13">
        <v>79</v>
      </c>
      <c r="D29" s="13">
        <v>78</v>
      </c>
      <c r="E29" s="13">
        <v>78</v>
      </c>
      <c r="F29" s="13">
        <v>80</v>
      </c>
      <c r="G29" s="13">
        <v>76</v>
      </c>
      <c r="H29" s="38">
        <f t="shared" si="0"/>
        <v>391</v>
      </c>
      <c r="I29" s="52">
        <f t="shared" si="1"/>
        <v>78.2</v>
      </c>
    </row>
    <row r="30" spans="1:9" ht="18.75">
      <c r="A30" s="59">
        <v>25</v>
      </c>
      <c r="B30" s="9" t="s">
        <v>171</v>
      </c>
      <c r="C30" s="13">
        <v>76</v>
      </c>
      <c r="D30" s="13">
        <v>80</v>
      </c>
      <c r="E30" s="13">
        <v>77</v>
      </c>
      <c r="F30" s="13">
        <v>80</v>
      </c>
      <c r="G30" s="13">
        <v>77</v>
      </c>
      <c r="H30" s="38">
        <f t="shared" si="0"/>
        <v>390</v>
      </c>
      <c r="I30" s="52">
        <f t="shared" si="1"/>
        <v>78</v>
      </c>
    </row>
    <row r="31" spans="1:9" ht="18.75">
      <c r="A31" s="59">
        <v>26</v>
      </c>
      <c r="B31" s="11" t="s">
        <v>154</v>
      </c>
      <c r="C31" s="13">
        <v>77</v>
      </c>
      <c r="D31" s="13">
        <v>80</v>
      </c>
      <c r="E31" s="13">
        <v>78</v>
      </c>
      <c r="F31" s="13">
        <v>76</v>
      </c>
      <c r="G31" s="13">
        <v>78</v>
      </c>
      <c r="H31" s="38">
        <f t="shared" si="0"/>
        <v>389</v>
      </c>
      <c r="I31" s="52">
        <f t="shared" si="1"/>
        <v>77.8</v>
      </c>
    </row>
    <row r="32" spans="1:9" ht="18.75">
      <c r="A32" s="59">
        <v>27</v>
      </c>
      <c r="B32" s="11" t="s">
        <v>160</v>
      </c>
      <c r="C32" s="13">
        <v>76</v>
      </c>
      <c r="D32" s="13">
        <v>80</v>
      </c>
      <c r="E32" s="13">
        <v>78</v>
      </c>
      <c r="F32" s="13">
        <v>75</v>
      </c>
      <c r="G32" s="13">
        <v>80</v>
      </c>
      <c r="H32" s="38">
        <f t="shared" si="0"/>
        <v>389</v>
      </c>
      <c r="I32" s="52">
        <f t="shared" si="1"/>
        <v>77.8</v>
      </c>
    </row>
    <row r="33" spans="1:9" ht="18.75">
      <c r="A33" s="59">
        <v>28</v>
      </c>
      <c r="B33" s="9" t="s">
        <v>166</v>
      </c>
      <c r="C33" s="13">
        <v>78</v>
      </c>
      <c r="D33" s="13">
        <v>79</v>
      </c>
      <c r="E33" s="13">
        <v>80</v>
      </c>
      <c r="F33" s="13">
        <v>81</v>
      </c>
      <c r="G33" s="13">
        <v>70</v>
      </c>
      <c r="H33" s="38">
        <f t="shared" si="0"/>
        <v>388</v>
      </c>
      <c r="I33" s="52">
        <f t="shared" si="1"/>
        <v>77.599999999999994</v>
      </c>
    </row>
    <row r="34" spans="1:9" ht="18.75">
      <c r="A34" s="59">
        <v>29</v>
      </c>
      <c r="B34" s="11" t="s">
        <v>174</v>
      </c>
      <c r="C34" s="13">
        <v>79</v>
      </c>
      <c r="D34" s="13">
        <v>80</v>
      </c>
      <c r="E34" s="13">
        <v>78</v>
      </c>
      <c r="F34" s="13">
        <v>80</v>
      </c>
      <c r="G34" s="13">
        <v>70</v>
      </c>
      <c r="H34" s="38">
        <f t="shared" si="0"/>
        <v>387</v>
      </c>
      <c r="I34" s="52">
        <f t="shared" si="1"/>
        <v>77.400000000000006</v>
      </c>
    </row>
    <row r="35" spans="1:9" ht="21.75" customHeight="1">
      <c r="A35" s="59">
        <v>30</v>
      </c>
      <c r="B35" s="11" t="s">
        <v>167</v>
      </c>
      <c r="C35" s="13">
        <v>77</v>
      </c>
      <c r="D35" s="13">
        <v>79</v>
      </c>
      <c r="E35" s="13">
        <v>77</v>
      </c>
      <c r="F35" s="13">
        <v>77</v>
      </c>
      <c r="G35" s="13">
        <v>75</v>
      </c>
      <c r="H35" s="38">
        <f t="shared" si="0"/>
        <v>385</v>
      </c>
      <c r="I35" s="52">
        <f t="shared" si="1"/>
        <v>77</v>
      </c>
    </row>
    <row r="36" spans="1:9" ht="18.75">
      <c r="A36" s="59">
        <v>31</v>
      </c>
      <c r="B36" s="11" t="s">
        <v>185</v>
      </c>
      <c r="C36" s="13">
        <v>73</v>
      </c>
      <c r="D36" s="13">
        <v>77</v>
      </c>
      <c r="E36" s="13">
        <v>80</v>
      </c>
      <c r="F36" s="13">
        <v>78</v>
      </c>
      <c r="G36" s="13">
        <v>76</v>
      </c>
      <c r="H36" s="38">
        <f t="shared" si="0"/>
        <v>384</v>
      </c>
      <c r="I36" s="52">
        <f t="shared" si="1"/>
        <v>76.8</v>
      </c>
    </row>
    <row r="37" spans="1:9" ht="18.75">
      <c r="A37" s="59">
        <v>32</v>
      </c>
      <c r="B37" s="11" t="s">
        <v>173</v>
      </c>
      <c r="C37" s="13">
        <v>80</v>
      </c>
      <c r="D37" s="13">
        <v>80</v>
      </c>
      <c r="E37" s="13">
        <v>42</v>
      </c>
      <c r="F37" s="13">
        <v>37</v>
      </c>
      <c r="G37" s="13">
        <v>78</v>
      </c>
      <c r="H37" s="38">
        <f t="shared" si="0"/>
        <v>317</v>
      </c>
      <c r="I37" s="52">
        <f t="shared" si="1"/>
        <v>63.4</v>
      </c>
    </row>
  </sheetData>
  <sortState ref="B6:I37">
    <sortCondition descending="1" ref="I6:I37"/>
  </sortState>
  <mergeCells count="4">
    <mergeCell ref="C3:G3"/>
    <mergeCell ref="C4:F4"/>
    <mergeCell ref="J4:K4"/>
    <mergeCell ref="J5:K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4"/>
  <sheetViews>
    <sheetView topLeftCell="A4" workbookViewId="0">
      <selection activeCell="B42" sqref="B42"/>
    </sheetView>
  </sheetViews>
  <sheetFormatPr defaultRowHeight="15"/>
  <cols>
    <col min="2" max="2" width="45.140625" customWidth="1"/>
  </cols>
  <sheetData>
    <row r="1" spans="1:10" ht="18.75">
      <c r="A1" s="57" t="s">
        <v>5</v>
      </c>
      <c r="B1" s="57"/>
      <c r="C1" s="57"/>
      <c r="D1" s="57"/>
      <c r="E1" s="57"/>
      <c r="F1" s="57"/>
      <c r="G1" s="57"/>
      <c r="H1" s="50"/>
      <c r="I1" s="50"/>
      <c r="J1" s="2"/>
    </row>
    <row r="2" spans="1:10" ht="18.75">
      <c r="A2" s="57" t="s">
        <v>18</v>
      </c>
      <c r="B2" s="57"/>
      <c r="C2" s="57"/>
      <c r="D2" s="57"/>
      <c r="E2" s="57"/>
      <c r="F2" s="57"/>
      <c r="G2" s="57"/>
      <c r="H2" s="50"/>
      <c r="I2" s="50"/>
    </row>
    <row r="3" spans="1:10" ht="30">
      <c r="A3" s="7" t="s">
        <v>0</v>
      </c>
      <c r="B3" s="7"/>
      <c r="C3" s="7" t="s">
        <v>1</v>
      </c>
      <c r="D3" s="7"/>
      <c r="E3" s="7"/>
      <c r="F3" s="7"/>
      <c r="G3" s="7"/>
      <c r="H3" s="7" t="s">
        <v>3</v>
      </c>
      <c r="I3" s="43" t="s">
        <v>4</v>
      </c>
    </row>
    <row r="4" spans="1:10">
      <c r="A4" s="7"/>
      <c r="B4" s="7"/>
      <c r="C4" s="7" t="s">
        <v>2</v>
      </c>
      <c r="D4" s="7"/>
      <c r="E4" s="7"/>
      <c r="F4" s="7"/>
      <c r="G4" s="7" t="s">
        <v>13</v>
      </c>
      <c r="H4" s="7"/>
      <c r="I4" s="7"/>
    </row>
    <row r="5" spans="1:10">
      <c r="A5" s="7"/>
      <c r="B5" s="7"/>
      <c r="C5" s="7" t="s">
        <v>21</v>
      </c>
      <c r="D5" s="7" t="s">
        <v>22</v>
      </c>
      <c r="E5" s="7" t="s">
        <v>23</v>
      </c>
      <c r="F5" s="7" t="s">
        <v>24</v>
      </c>
      <c r="G5" s="7" t="s">
        <v>25</v>
      </c>
      <c r="H5" s="7"/>
      <c r="I5" s="7"/>
    </row>
    <row r="6" spans="1:10" ht="27" customHeight="1">
      <c r="A6" s="51">
        <v>1</v>
      </c>
      <c r="B6" s="9" t="s">
        <v>91</v>
      </c>
      <c r="C6" s="13">
        <v>83</v>
      </c>
      <c r="D6" s="13">
        <v>90</v>
      </c>
      <c r="E6" s="13">
        <v>90</v>
      </c>
      <c r="F6" s="13">
        <v>90</v>
      </c>
      <c r="G6" s="13">
        <v>82</v>
      </c>
      <c r="H6" s="38">
        <f t="shared" ref="H6" si="0">C6+D6+E6+F6+G6</f>
        <v>435</v>
      </c>
      <c r="I6" s="52">
        <f t="shared" ref="I6" si="1">H6/5</f>
        <v>87</v>
      </c>
    </row>
    <row r="7" spans="1:10" ht="26.25" customHeight="1">
      <c r="A7" s="51">
        <v>2</v>
      </c>
      <c r="B7" s="9" t="s">
        <v>16</v>
      </c>
      <c r="C7" s="13">
        <v>95</v>
      </c>
      <c r="D7" s="13">
        <v>92</v>
      </c>
      <c r="E7" s="13">
        <v>94</v>
      </c>
      <c r="F7" s="13">
        <v>92</v>
      </c>
      <c r="G7" s="13">
        <v>94</v>
      </c>
      <c r="H7" s="38">
        <f t="shared" ref="H7:H34" si="2">C7+D7+E7+F7+G7</f>
        <v>467</v>
      </c>
      <c r="I7" s="52">
        <f t="shared" ref="I7:I34" si="3">H7/5</f>
        <v>93.4</v>
      </c>
    </row>
    <row r="8" spans="1:10" ht="24.75" customHeight="1">
      <c r="A8" s="51">
        <v>3</v>
      </c>
      <c r="B8" s="9" t="s">
        <v>102</v>
      </c>
      <c r="C8" s="13">
        <v>92</v>
      </c>
      <c r="D8" s="13">
        <v>91</v>
      </c>
      <c r="E8" s="13">
        <v>93</v>
      </c>
      <c r="F8" s="13">
        <v>93</v>
      </c>
      <c r="G8" s="13">
        <v>94</v>
      </c>
      <c r="H8" s="38">
        <f t="shared" si="2"/>
        <v>463</v>
      </c>
      <c r="I8" s="52">
        <f t="shared" si="3"/>
        <v>92.6</v>
      </c>
    </row>
    <row r="9" spans="1:10" ht="26.25" customHeight="1">
      <c r="A9" s="51">
        <v>4</v>
      </c>
      <c r="B9" s="9" t="s">
        <v>100</v>
      </c>
      <c r="C9" s="13">
        <v>91</v>
      </c>
      <c r="D9" s="13">
        <v>91</v>
      </c>
      <c r="E9" s="13">
        <v>94</v>
      </c>
      <c r="F9" s="13">
        <v>92</v>
      </c>
      <c r="G9" s="13">
        <v>92</v>
      </c>
      <c r="H9" s="38">
        <f t="shared" si="2"/>
        <v>460</v>
      </c>
      <c r="I9" s="52">
        <f t="shared" si="3"/>
        <v>92</v>
      </c>
    </row>
    <row r="10" spans="1:10" ht="27" customHeight="1">
      <c r="A10" s="51">
        <v>5</v>
      </c>
      <c r="B10" s="9" t="s">
        <v>101</v>
      </c>
      <c r="C10" s="13">
        <v>90</v>
      </c>
      <c r="D10" s="13">
        <v>91</v>
      </c>
      <c r="E10" s="13">
        <v>93</v>
      </c>
      <c r="F10" s="13">
        <v>92</v>
      </c>
      <c r="G10" s="13">
        <v>92</v>
      </c>
      <c r="H10" s="38">
        <f t="shared" si="2"/>
        <v>458</v>
      </c>
      <c r="I10" s="52">
        <f t="shared" si="3"/>
        <v>91.6</v>
      </c>
    </row>
    <row r="11" spans="1:10" ht="29.25" customHeight="1">
      <c r="A11" s="51">
        <v>6</v>
      </c>
      <c r="B11" s="9" t="s">
        <v>96</v>
      </c>
      <c r="C11" s="13">
        <v>91</v>
      </c>
      <c r="D11" s="13">
        <v>90</v>
      </c>
      <c r="E11" s="13">
        <v>94</v>
      </c>
      <c r="F11" s="13">
        <v>91</v>
      </c>
      <c r="G11" s="13">
        <v>90</v>
      </c>
      <c r="H11" s="38">
        <f t="shared" si="2"/>
        <v>456</v>
      </c>
      <c r="I11" s="52">
        <f t="shared" si="3"/>
        <v>91.2</v>
      </c>
    </row>
    <row r="12" spans="1:10" ht="25.5" customHeight="1">
      <c r="A12" s="51">
        <v>7</v>
      </c>
      <c r="B12" s="9" t="s">
        <v>19</v>
      </c>
      <c r="C12" s="13">
        <v>90</v>
      </c>
      <c r="D12" s="13">
        <v>91</v>
      </c>
      <c r="E12" s="13">
        <v>92</v>
      </c>
      <c r="F12" s="13">
        <v>90</v>
      </c>
      <c r="G12" s="13">
        <v>90</v>
      </c>
      <c r="H12" s="38">
        <f t="shared" si="2"/>
        <v>453</v>
      </c>
      <c r="I12" s="52">
        <f t="shared" si="3"/>
        <v>90.6</v>
      </c>
    </row>
    <row r="13" spans="1:10" ht="26.25" customHeight="1">
      <c r="A13" s="51">
        <v>8</v>
      </c>
      <c r="B13" s="9" t="s">
        <v>14</v>
      </c>
      <c r="C13" s="13">
        <v>90</v>
      </c>
      <c r="D13" s="13">
        <v>90</v>
      </c>
      <c r="E13" s="13">
        <v>92</v>
      </c>
      <c r="F13" s="13">
        <v>91</v>
      </c>
      <c r="G13" s="13">
        <v>90</v>
      </c>
      <c r="H13" s="38">
        <f t="shared" si="2"/>
        <v>453</v>
      </c>
      <c r="I13" s="52">
        <f t="shared" si="3"/>
        <v>90.6</v>
      </c>
    </row>
    <row r="14" spans="1:10" ht="31.5" customHeight="1">
      <c r="A14" s="51">
        <v>9</v>
      </c>
      <c r="B14" s="9" t="s">
        <v>109</v>
      </c>
      <c r="C14" s="13">
        <v>90</v>
      </c>
      <c r="D14" s="13">
        <v>90</v>
      </c>
      <c r="E14" s="13">
        <v>92</v>
      </c>
      <c r="F14" s="13">
        <v>91</v>
      </c>
      <c r="G14" s="13">
        <v>90</v>
      </c>
      <c r="H14" s="38">
        <f t="shared" si="2"/>
        <v>453</v>
      </c>
      <c r="I14" s="52">
        <f t="shared" si="3"/>
        <v>90.6</v>
      </c>
    </row>
    <row r="15" spans="1:10" ht="29.25" customHeight="1">
      <c r="A15" s="51">
        <v>10</v>
      </c>
      <c r="B15" s="9" t="s">
        <v>15</v>
      </c>
      <c r="C15" s="13">
        <v>90</v>
      </c>
      <c r="D15" s="13">
        <v>90</v>
      </c>
      <c r="E15" s="13">
        <v>92</v>
      </c>
      <c r="F15" s="13">
        <v>91</v>
      </c>
      <c r="G15" s="13">
        <v>90</v>
      </c>
      <c r="H15" s="38">
        <f t="shared" si="2"/>
        <v>453</v>
      </c>
      <c r="I15" s="52">
        <f t="shared" si="3"/>
        <v>90.6</v>
      </c>
    </row>
    <row r="16" spans="1:10" ht="31.5" customHeight="1">
      <c r="A16" s="51">
        <v>11</v>
      </c>
      <c r="B16" s="9" t="s">
        <v>20</v>
      </c>
      <c r="C16" s="13">
        <v>90</v>
      </c>
      <c r="D16" s="13">
        <v>90</v>
      </c>
      <c r="E16" s="13">
        <v>91</v>
      </c>
      <c r="F16" s="13">
        <v>91</v>
      </c>
      <c r="G16" s="13">
        <v>90</v>
      </c>
      <c r="H16" s="38">
        <f t="shared" si="2"/>
        <v>452</v>
      </c>
      <c r="I16" s="52">
        <f t="shared" si="3"/>
        <v>90.4</v>
      </c>
    </row>
    <row r="17" spans="1:9" ht="27" customHeight="1">
      <c r="A17" s="51">
        <v>12</v>
      </c>
      <c r="B17" s="9" t="s">
        <v>112</v>
      </c>
      <c r="C17" s="13">
        <v>90</v>
      </c>
      <c r="D17" s="13">
        <v>90</v>
      </c>
      <c r="E17" s="13">
        <v>90</v>
      </c>
      <c r="F17" s="13">
        <v>91</v>
      </c>
      <c r="G17" s="13">
        <v>90</v>
      </c>
      <c r="H17" s="38">
        <f t="shared" si="2"/>
        <v>451</v>
      </c>
      <c r="I17" s="52">
        <f t="shared" si="3"/>
        <v>90.2</v>
      </c>
    </row>
    <row r="18" spans="1:9" ht="27" customHeight="1">
      <c r="A18" s="51">
        <v>13</v>
      </c>
      <c r="B18" s="9" t="s">
        <v>104</v>
      </c>
      <c r="C18" s="13">
        <v>85</v>
      </c>
      <c r="D18" s="13">
        <v>83</v>
      </c>
      <c r="E18" s="13">
        <v>95</v>
      </c>
      <c r="F18" s="13">
        <v>93</v>
      </c>
      <c r="G18" s="13">
        <v>82</v>
      </c>
      <c r="H18" s="38">
        <f t="shared" si="2"/>
        <v>438</v>
      </c>
      <c r="I18" s="52">
        <f t="shared" si="3"/>
        <v>87.6</v>
      </c>
    </row>
    <row r="19" spans="1:9" ht="27.75" customHeight="1">
      <c r="A19" s="51">
        <v>14</v>
      </c>
      <c r="B19" s="9" t="s">
        <v>95</v>
      </c>
      <c r="C19" s="13">
        <v>78</v>
      </c>
      <c r="D19" s="13">
        <v>79</v>
      </c>
      <c r="E19" s="13">
        <v>92</v>
      </c>
      <c r="F19" s="13">
        <v>90</v>
      </c>
      <c r="G19" s="13">
        <v>82</v>
      </c>
      <c r="H19" s="38">
        <f t="shared" si="2"/>
        <v>421</v>
      </c>
      <c r="I19" s="52">
        <f t="shared" si="3"/>
        <v>84.2</v>
      </c>
    </row>
    <row r="20" spans="1:9" ht="30" customHeight="1">
      <c r="A20" s="51">
        <v>15</v>
      </c>
      <c r="B20" s="9" t="s">
        <v>17</v>
      </c>
      <c r="C20" s="13">
        <v>75</v>
      </c>
      <c r="D20" s="13">
        <v>80</v>
      </c>
      <c r="E20" s="13">
        <v>90</v>
      </c>
      <c r="F20" s="13">
        <v>90</v>
      </c>
      <c r="G20" s="13">
        <v>80</v>
      </c>
      <c r="H20" s="38">
        <f t="shared" si="2"/>
        <v>415</v>
      </c>
      <c r="I20" s="52">
        <f t="shared" si="3"/>
        <v>83</v>
      </c>
    </row>
    <row r="21" spans="1:9" ht="26.25" customHeight="1">
      <c r="A21" s="51">
        <v>16</v>
      </c>
      <c r="B21" s="9" t="s">
        <v>92</v>
      </c>
      <c r="C21" s="13">
        <v>82</v>
      </c>
      <c r="D21" s="13">
        <v>80</v>
      </c>
      <c r="E21" s="13">
        <v>84</v>
      </c>
      <c r="F21" s="13">
        <v>85</v>
      </c>
      <c r="G21" s="13">
        <v>81</v>
      </c>
      <c r="H21" s="38">
        <f t="shared" si="2"/>
        <v>412</v>
      </c>
      <c r="I21" s="52">
        <f t="shared" si="3"/>
        <v>82.4</v>
      </c>
    </row>
    <row r="22" spans="1:9" ht="23.25" customHeight="1">
      <c r="A22" s="51">
        <v>17</v>
      </c>
      <c r="B22" s="9" t="s">
        <v>93</v>
      </c>
      <c r="C22" s="13">
        <v>81</v>
      </c>
      <c r="D22" s="13">
        <v>85</v>
      </c>
      <c r="E22" s="13">
        <v>83</v>
      </c>
      <c r="F22" s="13">
        <v>78</v>
      </c>
      <c r="G22" s="13">
        <v>82</v>
      </c>
      <c r="H22" s="38">
        <f t="shared" si="2"/>
        <v>409</v>
      </c>
      <c r="I22" s="52">
        <f t="shared" si="3"/>
        <v>81.8</v>
      </c>
    </row>
    <row r="23" spans="1:9" ht="30.75" customHeight="1">
      <c r="A23" s="51">
        <v>18</v>
      </c>
      <c r="B23" s="9" t="s">
        <v>94</v>
      </c>
      <c r="C23" s="13">
        <v>80</v>
      </c>
      <c r="D23" s="13">
        <v>77</v>
      </c>
      <c r="E23" s="13">
        <v>84</v>
      </c>
      <c r="F23" s="13">
        <v>84</v>
      </c>
      <c r="G23" s="13">
        <v>84</v>
      </c>
      <c r="H23" s="38">
        <f t="shared" si="2"/>
        <v>409</v>
      </c>
      <c r="I23" s="52">
        <f t="shared" si="3"/>
        <v>81.8</v>
      </c>
    </row>
    <row r="24" spans="1:9" ht="28.5" customHeight="1">
      <c r="A24" s="51">
        <v>19</v>
      </c>
      <c r="B24" s="9" t="s">
        <v>113</v>
      </c>
      <c r="C24" s="13">
        <v>82</v>
      </c>
      <c r="D24" s="13">
        <v>77</v>
      </c>
      <c r="E24" s="13">
        <v>82</v>
      </c>
      <c r="F24" s="13">
        <v>82</v>
      </c>
      <c r="G24" s="13">
        <v>84</v>
      </c>
      <c r="H24" s="38">
        <f t="shared" si="2"/>
        <v>407</v>
      </c>
      <c r="I24" s="52">
        <f t="shared" si="3"/>
        <v>81.400000000000006</v>
      </c>
    </row>
    <row r="25" spans="1:9" ht="27" customHeight="1">
      <c r="A25" s="51">
        <v>20</v>
      </c>
      <c r="B25" s="9" t="s">
        <v>111</v>
      </c>
      <c r="C25" s="13">
        <v>82</v>
      </c>
      <c r="D25" s="13">
        <v>80</v>
      </c>
      <c r="E25" s="13">
        <v>78</v>
      </c>
      <c r="F25" s="13">
        <v>79</v>
      </c>
      <c r="G25" s="13">
        <v>82</v>
      </c>
      <c r="H25" s="38">
        <f t="shared" si="2"/>
        <v>401</v>
      </c>
      <c r="I25" s="52">
        <f t="shared" si="3"/>
        <v>80.2</v>
      </c>
    </row>
    <row r="26" spans="1:9" ht="25.5" customHeight="1">
      <c r="A26" s="51">
        <v>21</v>
      </c>
      <c r="B26" s="9" t="s">
        <v>108</v>
      </c>
      <c r="C26" s="13">
        <v>80</v>
      </c>
      <c r="D26" s="13">
        <v>80</v>
      </c>
      <c r="E26" s="13">
        <v>78</v>
      </c>
      <c r="F26" s="13">
        <v>81</v>
      </c>
      <c r="G26" s="13">
        <v>79</v>
      </c>
      <c r="H26" s="38">
        <f t="shared" si="2"/>
        <v>398</v>
      </c>
      <c r="I26" s="52">
        <f t="shared" si="3"/>
        <v>79.599999999999994</v>
      </c>
    </row>
    <row r="27" spans="1:9" ht="22.5" customHeight="1">
      <c r="A27" s="51">
        <v>22</v>
      </c>
      <c r="B27" s="9" t="s">
        <v>97</v>
      </c>
      <c r="C27" s="13">
        <v>80</v>
      </c>
      <c r="D27" s="13">
        <v>76</v>
      </c>
      <c r="E27" s="13">
        <v>83</v>
      </c>
      <c r="F27" s="13">
        <v>81</v>
      </c>
      <c r="G27" s="13">
        <v>77</v>
      </c>
      <c r="H27" s="38">
        <f t="shared" si="2"/>
        <v>397</v>
      </c>
      <c r="I27" s="52">
        <f t="shared" si="3"/>
        <v>79.400000000000006</v>
      </c>
    </row>
    <row r="28" spans="1:9" ht="26.25" customHeight="1">
      <c r="A28" s="51">
        <v>23</v>
      </c>
      <c r="B28" s="9" t="s">
        <v>98</v>
      </c>
      <c r="C28" s="13">
        <v>80</v>
      </c>
      <c r="D28" s="13">
        <v>79</v>
      </c>
      <c r="E28" s="13">
        <v>76</v>
      </c>
      <c r="F28" s="13">
        <v>82</v>
      </c>
      <c r="G28" s="13">
        <v>80</v>
      </c>
      <c r="H28" s="38">
        <f t="shared" si="2"/>
        <v>397</v>
      </c>
      <c r="I28" s="52">
        <f t="shared" si="3"/>
        <v>79.400000000000006</v>
      </c>
    </row>
    <row r="29" spans="1:9" ht="30.75" customHeight="1">
      <c r="A29" s="51">
        <v>24</v>
      </c>
      <c r="B29" s="9" t="s">
        <v>106</v>
      </c>
      <c r="C29" s="13">
        <v>80</v>
      </c>
      <c r="D29" s="13">
        <v>76</v>
      </c>
      <c r="E29" s="13">
        <v>76</v>
      </c>
      <c r="F29" s="13">
        <v>80</v>
      </c>
      <c r="G29" s="13">
        <v>84</v>
      </c>
      <c r="H29" s="38">
        <f t="shared" si="2"/>
        <v>396</v>
      </c>
      <c r="I29" s="52">
        <f t="shared" si="3"/>
        <v>79.2</v>
      </c>
    </row>
    <row r="30" spans="1:9" ht="27" customHeight="1">
      <c r="A30" s="51">
        <v>25</v>
      </c>
      <c r="B30" s="9" t="s">
        <v>107</v>
      </c>
      <c r="C30" s="13">
        <v>76</v>
      </c>
      <c r="D30" s="13">
        <v>81</v>
      </c>
      <c r="E30" s="13">
        <v>78</v>
      </c>
      <c r="F30" s="13">
        <v>80</v>
      </c>
      <c r="G30" s="13">
        <v>78</v>
      </c>
      <c r="H30" s="38">
        <f t="shared" si="2"/>
        <v>393</v>
      </c>
      <c r="I30" s="52">
        <f t="shared" si="3"/>
        <v>78.599999999999994</v>
      </c>
    </row>
    <row r="31" spans="1:9" ht="27.75" customHeight="1">
      <c r="A31" s="51">
        <v>26</v>
      </c>
      <c r="B31" s="9" t="s">
        <v>110</v>
      </c>
      <c r="C31" s="13">
        <v>79</v>
      </c>
      <c r="D31" s="13">
        <v>77</v>
      </c>
      <c r="E31" s="13">
        <v>80</v>
      </c>
      <c r="F31" s="13">
        <v>79</v>
      </c>
      <c r="G31" s="13">
        <v>78</v>
      </c>
      <c r="H31" s="38">
        <f t="shared" si="2"/>
        <v>393</v>
      </c>
      <c r="I31" s="52">
        <f t="shared" si="3"/>
        <v>78.599999999999994</v>
      </c>
    </row>
    <row r="32" spans="1:9" ht="28.5" customHeight="1">
      <c r="A32" s="51">
        <v>27</v>
      </c>
      <c r="B32" s="9" t="s">
        <v>105</v>
      </c>
      <c r="C32" s="13">
        <v>76</v>
      </c>
      <c r="D32" s="13">
        <v>76</v>
      </c>
      <c r="E32" s="13">
        <v>82</v>
      </c>
      <c r="F32" s="13">
        <v>79</v>
      </c>
      <c r="G32" s="13">
        <v>77</v>
      </c>
      <c r="H32" s="38">
        <f t="shared" si="2"/>
        <v>390</v>
      </c>
      <c r="I32" s="52">
        <f t="shared" si="3"/>
        <v>78</v>
      </c>
    </row>
    <row r="33" spans="1:9" ht="27.75" customHeight="1">
      <c r="A33" s="51">
        <v>28</v>
      </c>
      <c r="B33" s="9" t="s">
        <v>99</v>
      </c>
      <c r="C33" s="13">
        <v>75</v>
      </c>
      <c r="D33" s="13">
        <v>75</v>
      </c>
      <c r="E33" s="13">
        <v>80</v>
      </c>
      <c r="F33" s="13">
        <v>84</v>
      </c>
      <c r="G33" s="13">
        <v>75</v>
      </c>
      <c r="H33" s="38">
        <f t="shared" si="2"/>
        <v>389</v>
      </c>
      <c r="I33" s="52">
        <f t="shared" si="3"/>
        <v>77.8</v>
      </c>
    </row>
    <row r="34" spans="1:9" ht="25.5" customHeight="1">
      <c r="A34" s="51">
        <v>29</v>
      </c>
      <c r="B34" s="9" t="s">
        <v>103</v>
      </c>
      <c r="C34" s="13">
        <v>78</v>
      </c>
      <c r="D34" s="13">
        <v>77</v>
      </c>
      <c r="E34" s="13">
        <v>78</v>
      </c>
      <c r="F34" s="13">
        <v>78</v>
      </c>
      <c r="G34" s="13">
        <v>78</v>
      </c>
      <c r="H34" s="38">
        <f t="shared" si="2"/>
        <v>389</v>
      </c>
      <c r="I34" s="52">
        <f t="shared" si="3"/>
        <v>77.8</v>
      </c>
    </row>
  </sheetData>
  <sortState ref="A7:I36">
    <sortCondition descending="1" ref="I6:I36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6"/>
  <sheetViews>
    <sheetView topLeftCell="A28" workbookViewId="0">
      <selection activeCell="M12" sqref="M12"/>
    </sheetView>
  </sheetViews>
  <sheetFormatPr defaultRowHeight="15"/>
  <cols>
    <col min="2" max="2" width="51.140625" customWidth="1"/>
  </cols>
  <sheetData>
    <row r="1" spans="1:9" ht="18.75">
      <c r="A1" s="2"/>
      <c r="B1" s="57" t="s">
        <v>6</v>
      </c>
      <c r="C1" s="57"/>
      <c r="D1" s="57"/>
      <c r="E1" s="57"/>
      <c r="F1" s="57"/>
      <c r="G1" s="57"/>
      <c r="H1" s="57"/>
      <c r="I1" s="57"/>
    </row>
    <row r="2" spans="1:9" ht="18.75">
      <c r="A2" s="2"/>
      <c r="B2" s="57" t="s">
        <v>26</v>
      </c>
      <c r="C2" s="57"/>
      <c r="D2" s="57"/>
      <c r="E2" s="57"/>
      <c r="F2" s="57"/>
      <c r="G2" s="57"/>
      <c r="H2" s="57"/>
      <c r="I2" s="57"/>
    </row>
    <row r="3" spans="1:9" ht="30">
      <c r="A3" s="1" t="s">
        <v>0</v>
      </c>
      <c r="B3" s="1"/>
      <c r="C3" s="1" t="s">
        <v>1</v>
      </c>
      <c r="D3" s="1"/>
      <c r="E3" s="1"/>
      <c r="F3" s="1"/>
      <c r="G3" s="1"/>
      <c r="H3" s="1" t="s">
        <v>3</v>
      </c>
      <c r="I3" s="3" t="s">
        <v>4</v>
      </c>
    </row>
    <row r="4" spans="1:9">
      <c r="A4" s="1"/>
      <c r="B4" s="1"/>
      <c r="C4" s="1" t="s">
        <v>2</v>
      </c>
      <c r="D4" s="1"/>
      <c r="E4" s="1"/>
      <c r="F4" s="1"/>
      <c r="G4" s="1" t="s">
        <v>11</v>
      </c>
      <c r="H4" s="1"/>
      <c r="I4" s="1"/>
    </row>
    <row r="5" spans="1:9">
      <c r="A5" s="5"/>
      <c r="B5" s="5"/>
      <c r="C5" s="5" t="s">
        <v>27</v>
      </c>
      <c r="D5" s="5" t="s">
        <v>28</v>
      </c>
      <c r="E5" s="5" t="s">
        <v>29</v>
      </c>
      <c r="F5" s="5" t="s">
        <v>30</v>
      </c>
      <c r="G5" s="5" t="s">
        <v>31</v>
      </c>
      <c r="H5" s="1"/>
      <c r="I5" s="1"/>
    </row>
    <row r="6" spans="1:9" ht="26.25" customHeight="1">
      <c r="A6" s="38">
        <v>1</v>
      </c>
      <c r="B6" s="9" t="s">
        <v>8</v>
      </c>
      <c r="C6" s="13">
        <v>98</v>
      </c>
      <c r="D6" s="13">
        <v>95</v>
      </c>
      <c r="E6" s="13">
        <v>96</v>
      </c>
      <c r="F6" s="13">
        <v>95</v>
      </c>
      <c r="G6" s="13">
        <v>98</v>
      </c>
      <c r="H6" s="40">
        <f t="shared" ref="H6:H36" si="0">C6+D6+E6+F6+G6</f>
        <v>482</v>
      </c>
      <c r="I6" s="48">
        <f t="shared" ref="I6:I36" si="1">H6/5</f>
        <v>96.4</v>
      </c>
    </row>
    <row r="7" spans="1:9" ht="22.5" customHeight="1">
      <c r="A7" s="38">
        <v>2</v>
      </c>
      <c r="B7" s="9" t="s">
        <v>83</v>
      </c>
      <c r="C7" s="13">
        <v>94</v>
      </c>
      <c r="D7" s="13">
        <v>91</v>
      </c>
      <c r="E7" s="13">
        <v>92</v>
      </c>
      <c r="F7" s="13">
        <v>94</v>
      </c>
      <c r="G7" s="13">
        <v>95</v>
      </c>
      <c r="H7" s="40">
        <f t="shared" si="0"/>
        <v>466</v>
      </c>
      <c r="I7" s="48">
        <f t="shared" si="1"/>
        <v>93.2</v>
      </c>
    </row>
    <row r="8" spans="1:9" ht="24" customHeight="1">
      <c r="A8" s="38">
        <v>3</v>
      </c>
      <c r="B8" s="9" t="s">
        <v>80</v>
      </c>
      <c r="C8" s="13">
        <v>94</v>
      </c>
      <c r="D8" s="13">
        <v>90</v>
      </c>
      <c r="E8" s="13">
        <v>92</v>
      </c>
      <c r="F8" s="13">
        <v>92</v>
      </c>
      <c r="G8" s="13">
        <v>95</v>
      </c>
      <c r="H8" s="40">
        <f t="shared" si="0"/>
        <v>463</v>
      </c>
      <c r="I8" s="48">
        <f t="shared" si="1"/>
        <v>92.6</v>
      </c>
    </row>
    <row r="9" spans="1:9" ht="24" customHeight="1">
      <c r="A9" s="38">
        <v>4</v>
      </c>
      <c r="B9" s="9" t="s">
        <v>33</v>
      </c>
      <c r="C9" s="13">
        <v>90</v>
      </c>
      <c r="D9" s="13">
        <v>93</v>
      </c>
      <c r="E9" s="13">
        <v>91</v>
      </c>
      <c r="F9" s="13">
        <v>95</v>
      </c>
      <c r="G9" s="13">
        <v>90</v>
      </c>
      <c r="H9" s="40">
        <f t="shared" si="0"/>
        <v>459</v>
      </c>
      <c r="I9" s="48">
        <f t="shared" si="1"/>
        <v>91.8</v>
      </c>
    </row>
    <row r="10" spans="1:9" ht="26.25" customHeight="1">
      <c r="A10" s="38">
        <v>5</v>
      </c>
      <c r="B10" s="9" t="s">
        <v>77</v>
      </c>
      <c r="C10" s="13">
        <v>92</v>
      </c>
      <c r="D10" s="13">
        <v>91</v>
      </c>
      <c r="E10" s="13">
        <v>92</v>
      </c>
      <c r="F10" s="13">
        <v>92</v>
      </c>
      <c r="G10" s="13">
        <v>90</v>
      </c>
      <c r="H10" s="41">
        <f t="shared" si="0"/>
        <v>457</v>
      </c>
      <c r="I10" s="49">
        <f t="shared" si="1"/>
        <v>91.4</v>
      </c>
    </row>
    <row r="11" spans="1:9" ht="21.75" customHeight="1">
      <c r="A11" s="38">
        <v>6</v>
      </c>
      <c r="B11" s="9" t="s">
        <v>87</v>
      </c>
      <c r="C11" s="13">
        <v>92</v>
      </c>
      <c r="D11" s="13">
        <v>91</v>
      </c>
      <c r="E11" s="13">
        <v>91</v>
      </c>
      <c r="F11" s="13">
        <v>93</v>
      </c>
      <c r="G11" s="13">
        <v>90</v>
      </c>
      <c r="H11" s="41">
        <f t="shared" si="0"/>
        <v>457</v>
      </c>
      <c r="I11" s="49">
        <f t="shared" si="1"/>
        <v>91.4</v>
      </c>
    </row>
    <row r="12" spans="1:9" ht="21.75" customHeight="1">
      <c r="A12" s="38">
        <v>7</v>
      </c>
      <c r="B12" s="9" t="s">
        <v>75</v>
      </c>
      <c r="C12" s="13">
        <v>91</v>
      </c>
      <c r="D12" s="13">
        <v>85</v>
      </c>
      <c r="E12" s="13">
        <v>90</v>
      </c>
      <c r="F12" s="13">
        <v>90</v>
      </c>
      <c r="G12" s="13">
        <v>90</v>
      </c>
      <c r="H12" s="41">
        <f t="shared" si="0"/>
        <v>446</v>
      </c>
      <c r="I12" s="49">
        <f t="shared" si="1"/>
        <v>89.2</v>
      </c>
    </row>
    <row r="13" spans="1:9" ht="21" customHeight="1">
      <c r="A13" s="38">
        <v>8</v>
      </c>
      <c r="B13" s="9" t="s">
        <v>9</v>
      </c>
      <c r="C13" s="13">
        <v>90</v>
      </c>
      <c r="D13" s="13">
        <v>90</v>
      </c>
      <c r="E13" s="13">
        <v>80</v>
      </c>
      <c r="F13" s="13">
        <v>90</v>
      </c>
      <c r="G13" s="13">
        <v>90</v>
      </c>
      <c r="H13" s="41">
        <f t="shared" si="0"/>
        <v>440</v>
      </c>
      <c r="I13" s="49">
        <f t="shared" si="1"/>
        <v>88</v>
      </c>
    </row>
    <row r="14" spans="1:9" ht="21.75" customHeight="1">
      <c r="A14" s="38">
        <v>9</v>
      </c>
      <c r="B14" s="9" t="s">
        <v>32</v>
      </c>
      <c r="C14" s="13">
        <v>84</v>
      </c>
      <c r="D14" s="13">
        <v>91</v>
      </c>
      <c r="E14" s="13">
        <v>92</v>
      </c>
      <c r="F14" s="13">
        <v>92</v>
      </c>
      <c r="G14" s="13">
        <v>80</v>
      </c>
      <c r="H14" s="41">
        <f t="shared" si="0"/>
        <v>439</v>
      </c>
      <c r="I14" s="49">
        <f t="shared" si="1"/>
        <v>87.8</v>
      </c>
    </row>
    <row r="15" spans="1:9" ht="21.75" customHeight="1">
      <c r="A15" s="38">
        <v>10</v>
      </c>
      <c r="B15" s="9" t="s">
        <v>72</v>
      </c>
      <c r="C15" s="13">
        <v>84</v>
      </c>
      <c r="D15" s="13">
        <v>86</v>
      </c>
      <c r="E15" s="13">
        <v>82</v>
      </c>
      <c r="F15" s="13">
        <v>83</v>
      </c>
      <c r="G15" s="13">
        <v>82</v>
      </c>
      <c r="H15" s="41">
        <f t="shared" si="0"/>
        <v>417</v>
      </c>
      <c r="I15" s="49">
        <f t="shared" si="1"/>
        <v>83.4</v>
      </c>
    </row>
    <row r="16" spans="1:9" ht="22.5" customHeight="1">
      <c r="A16" s="38">
        <v>11</v>
      </c>
      <c r="B16" s="9" t="s">
        <v>82</v>
      </c>
      <c r="C16" s="13">
        <v>82</v>
      </c>
      <c r="D16" s="13">
        <v>79</v>
      </c>
      <c r="E16" s="13">
        <v>90</v>
      </c>
      <c r="F16" s="13">
        <v>82</v>
      </c>
      <c r="G16" s="13">
        <v>78</v>
      </c>
      <c r="H16" s="41">
        <f t="shared" si="0"/>
        <v>411</v>
      </c>
      <c r="I16" s="49">
        <f t="shared" si="1"/>
        <v>82.2</v>
      </c>
    </row>
    <row r="17" spans="1:9" ht="20.25" customHeight="1">
      <c r="A17" s="38">
        <v>12</v>
      </c>
      <c r="B17" s="9" t="s">
        <v>85</v>
      </c>
      <c r="C17" s="13">
        <v>88</v>
      </c>
      <c r="D17" s="13">
        <v>80</v>
      </c>
      <c r="E17" s="13">
        <v>76</v>
      </c>
      <c r="F17" s="13">
        <v>77</v>
      </c>
      <c r="G17" s="13">
        <v>90</v>
      </c>
      <c r="H17" s="41">
        <f t="shared" si="0"/>
        <v>411</v>
      </c>
      <c r="I17" s="49">
        <f t="shared" si="1"/>
        <v>82.2</v>
      </c>
    </row>
    <row r="18" spans="1:9" ht="20.25" customHeight="1">
      <c r="A18" s="38">
        <v>13</v>
      </c>
      <c r="B18" s="9" t="s">
        <v>88</v>
      </c>
      <c r="C18" s="13">
        <v>80</v>
      </c>
      <c r="D18" s="13">
        <v>85</v>
      </c>
      <c r="E18" s="13">
        <v>80</v>
      </c>
      <c r="F18" s="13">
        <v>86</v>
      </c>
      <c r="G18" s="13">
        <v>80</v>
      </c>
      <c r="H18" s="41">
        <f t="shared" si="0"/>
        <v>411</v>
      </c>
      <c r="I18" s="49">
        <f t="shared" si="1"/>
        <v>82.2</v>
      </c>
    </row>
    <row r="19" spans="1:9" ht="19.5" customHeight="1">
      <c r="A19" s="38">
        <v>14</v>
      </c>
      <c r="B19" s="9" t="s">
        <v>68</v>
      </c>
      <c r="C19" s="13">
        <v>84</v>
      </c>
      <c r="D19" s="13">
        <v>80</v>
      </c>
      <c r="E19" s="13">
        <v>81</v>
      </c>
      <c r="F19" s="13">
        <v>77</v>
      </c>
      <c r="G19" s="13">
        <v>88</v>
      </c>
      <c r="H19" s="41">
        <f t="shared" si="0"/>
        <v>410</v>
      </c>
      <c r="I19" s="49">
        <f t="shared" si="1"/>
        <v>82</v>
      </c>
    </row>
    <row r="20" spans="1:9" ht="21.75" customHeight="1">
      <c r="A20" s="38">
        <v>15</v>
      </c>
      <c r="B20" s="9" t="s">
        <v>69</v>
      </c>
      <c r="C20" s="13">
        <v>80</v>
      </c>
      <c r="D20" s="13">
        <v>83</v>
      </c>
      <c r="E20" s="13">
        <v>84</v>
      </c>
      <c r="F20" s="13">
        <v>79</v>
      </c>
      <c r="G20" s="13">
        <v>80</v>
      </c>
      <c r="H20" s="41">
        <f t="shared" si="0"/>
        <v>406</v>
      </c>
      <c r="I20" s="49">
        <f t="shared" si="1"/>
        <v>81.2</v>
      </c>
    </row>
    <row r="21" spans="1:9" ht="21.75" customHeight="1">
      <c r="A21" s="38">
        <v>16</v>
      </c>
      <c r="B21" s="9" t="s">
        <v>90</v>
      </c>
      <c r="C21" s="13">
        <v>82</v>
      </c>
      <c r="D21" s="13">
        <v>83</v>
      </c>
      <c r="E21" s="13">
        <v>78</v>
      </c>
      <c r="F21" s="13">
        <v>80</v>
      </c>
      <c r="G21" s="13">
        <v>82</v>
      </c>
      <c r="H21" s="41">
        <f t="shared" si="0"/>
        <v>405</v>
      </c>
      <c r="I21" s="49">
        <f t="shared" si="1"/>
        <v>81</v>
      </c>
    </row>
    <row r="22" spans="1:9" ht="25.5" customHeight="1">
      <c r="A22" s="38">
        <v>17</v>
      </c>
      <c r="B22" s="9" t="s">
        <v>89</v>
      </c>
      <c r="C22" s="13">
        <v>85</v>
      </c>
      <c r="D22" s="13">
        <v>77</v>
      </c>
      <c r="E22" s="13">
        <v>82</v>
      </c>
      <c r="F22" s="13">
        <v>79</v>
      </c>
      <c r="G22" s="13">
        <v>80</v>
      </c>
      <c r="H22" s="41">
        <f t="shared" si="0"/>
        <v>403</v>
      </c>
      <c r="I22" s="49">
        <f t="shared" si="1"/>
        <v>80.599999999999994</v>
      </c>
    </row>
    <row r="23" spans="1:9" ht="22.5" customHeight="1">
      <c r="A23" s="38">
        <v>18</v>
      </c>
      <c r="B23" s="9" t="s">
        <v>73</v>
      </c>
      <c r="C23" s="13">
        <v>79</v>
      </c>
      <c r="D23" s="13">
        <v>84</v>
      </c>
      <c r="E23" s="13">
        <v>81</v>
      </c>
      <c r="F23" s="13">
        <v>82</v>
      </c>
      <c r="G23" s="13">
        <v>76</v>
      </c>
      <c r="H23" s="41">
        <f t="shared" si="0"/>
        <v>402</v>
      </c>
      <c r="I23" s="49">
        <f t="shared" si="1"/>
        <v>80.400000000000006</v>
      </c>
    </row>
    <row r="24" spans="1:9" ht="23.25" customHeight="1">
      <c r="A24" s="38">
        <v>19</v>
      </c>
      <c r="B24" s="9" t="s">
        <v>74</v>
      </c>
      <c r="C24" s="13">
        <v>79</v>
      </c>
      <c r="D24" s="13">
        <v>78</v>
      </c>
      <c r="E24" s="13">
        <v>85</v>
      </c>
      <c r="F24" s="13">
        <v>81</v>
      </c>
      <c r="G24" s="13">
        <v>78</v>
      </c>
      <c r="H24" s="41">
        <f t="shared" si="0"/>
        <v>401</v>
      </c>
      <c r="I24" s="49">
        <f t="shared" si="1"/>
        <v>80.2</v>
      </c>
    </row>
    <row r="25" spans="1:9" ht="22.5" customHeight="1">
      <c r="A25" s="38">
        <v>20</v>
      </c>
      <c r="B25" s="9" t="s">
        <v>78</v>
      </c>
      <c r="C25" s="13">
        <v>85</v>
      </c>
      <c r="D25" s="13">
        <v>77</v>
      </c>
      <c r="E25" s="13">
        <v>77</v>
      </c>
      <c r="F25" s="13">
        <v>80</v>
      </c>
      <c r="G25" s="13">
        <v>82</v>
      </c>
      <c r="H25" s="41">
        <f t="shared" si="0"/>
        <v>401</v>
      </c>
      <c r="I25" s="49">
        <f t="shared" si="1"/>
        <v>80.2</v>
      </c>
    </row>
    <row r="26" spans="1:9" ht="23.25" customHeight="1">
      <c r="A26" s="38">
        <v>21</v>
      </c>
      <c r="B26" s="9" t="s">
        <v>70</v>
      </c>
      <c r="C26" s="13">
        <v>80</v>
      </c>
      <c r="D26" s="13">
        <v>78</v>
      </c>
      <c r="E26" s="13">
        <v>81</v>
      </c>
      <c r="F26" s="13">
        <v>80</v>
      </c>
      <c r="G26" s="13">
        <v>76</v>
      </c>
      <c r="H26" s="41">
        <f t="shared" si="0"/>
        <v>395</v>
      </c>
      <c r="I26" s="49">
        <f t="shared" si="1"/>
        <v>79</v>
      </c>
    </row>
    <row r="27" spans="1:9" ht="24" customHeight="1">
      <c r="A27" s="38">
        <v>22</v>
      </c>
      <c r="B27" s="9" t="s">
        <v>81</v>
      </c>
      <c r="C27" s="13">
        <v>80</v>
      </c>
      <c r="D27" s="13">
        <v>78</v>
      </c>
      <c r="E27" s="13">
        <v>80</v>
      </c>
      <c r="F27" s="13">
        <v>76</v>
      </c>
      <c r="G27" s="13">
        <v>78</v>
      </c>
      <c r="H27" s="41">
        <f t="shared" si="0"/>
        <v>392</v>
      </c>
      <c r="I27" s="49">
        <f t="shared" si="1"/>
        <v>78.400000000000006</v>
      </c>
    </row>
    <row r="28" spans="1:9" ht="25.5" customHeight="1">
      <c r="A28" s="38">
        <v>23</v>
      </c>
      <c r="B28" s="9" t="s">
        <v>79</v>
      </c>
      <c r="C28" s="13">
        <v>83</v>
      </c>
      <c r="D28" s="13">
        <v>75</v>
      </c>
      <c r="E28" s="13">
        <v>78</v>
      </c>
      <c r="F28" s="13">
        <v>76</v>
      </c>
      <c r="G28" s="13">
        <v>79</v>
      </c>
      <c r="H28" s="41">
        <f t="shared" si="0"/>
        <v>391</v>
      </c>
      <c r="I28" s="49">
        <f t="shared" si="1"/>
        <v>78.2</v>
      </c>
    </row>
    <row r="29" spans="1:9" ht="22.5" customHeight="1">
      <c r="A29" s="38">
        <v>24</v>
      </c>
      <c r="B29" s="9" t="s">
        <v>67</v>
      </c>
      <c r="C29" s="13">
        <v>77</v>
      </c>
      <c r="D29" s="13">
        <v>77</v>
      </c>
      <c r="E29" s="13">
        <v>85</v>
      </c>
      <c r="F29" s="13">
        <v>75</v>
      </c>
      <c r="G29" s="13">
        <v>76</v>
      </c>
      <c r="H29" s="41">
        <f t="shared" si="0"/>
        <v>390</v>
      </c>
      <c r="I29" s="49">
        <f t="shared" si="1"/>
        <v>78</v>
      </c>
    </row>
    <row r="30" spans="1:9" ht="22.5" customHeight="1">
      <c r="A30" s="38">
        <v>25</v>
      </c>
      <c r="B30" s="9" t="s">
        <v>71</v>
      </c>
      <c r="C30" s="13">
        <v>77</v>
      </c>
      <c r="D30" s="13">
        <v>77</v>
      </c>
      <c r="E30" s="13">
        <v>78</v>
      </c>
      <c r="F30" s="13">
        <v>82</v>
      </c>
      <c r="G30" s="13">
        <v>76</v>
      </c>
      <c r="H30" s="41">
        <f t="shared" si="0"/>
        <v>390</v>
      </c>
      <c r="I30" s="49">
        <f t="shared" si="1"/>
        <v>78</v>
      </c>
    </row>
    <row r="31" spans="1:9" ht="22.5" customHeight="1">
      <c r="A31" s="38">
        <v>26</v>
      </c>
      <c r="B31" s="9" t="s">
        <v>86</v>
      </c>
      <c r="C31" s="13">
        <v>79</v>
      </c>
      <c r="D31" s="13">
        <v>73</v>
      </c>
      <c r="E31" s="13">
        <v>83</v>
      </c>
      <c r="F31" s="13">
        <v>75</v>
      </c>
      <c r="G31" s="13">
        <v>80</v>
      </c>
      <c r="H31" s="41">
        <f t="shared" si="0"/>
        <v>390</v>
      </c>
      <c r="I31" s="49">
        <f t="shared" si="1"/>
        <v>78</v>
      </c>
    </row>
    <row r="32" spans="1:9" ht="19.5" customHeight="1">
      <c r="A32" s="38">
        <v>27</v>
      </c>
      <c r="B32" s="9" t="s">
        <v>66</v>
      </c>
      <c r="C32" s="13">
        <v>80</v>
      </c>
      <c r="D32" s="13">
        <v>76</v>
      </c>
      <c r="E32" s="13">
        <v>78</v>
      </c>
      <c r="F32" s="13">
        <v>77</v>
      </c>
      <c r="G32" s="13">
        <v>78</v>
      </c>
      <c r="H32" s="40">
        <f t="shared" si="0"/>
        <v>389</v>
      </c>
      <c r="I32" s="48">
        <f t="shared" si="1"/>
        <v>77.8</v>
      </c>
    </row>
    <row r="33" spans="1:9" ht="19.5" customHeight="1">
      <c r="A33" s="38">
        <v>28</v>
      </c>
      <c r="B33" s="9" t="s">
        <v>76</v>
      </c>
      <c r="C33" s="13">
        <v>75</v>
      </c>
      <c r="D33" s="13">
        <v>73</v>
      </c>
      <c r="E33" s="13">
        <v>77</v>
      </c>
      <c r="F33" s="13">
        <v>72</v>
      </c>
      <c r="G33" s="13">
        <v>85</v>
      </c>
      <c r="H33" s="41">
        <f t="shared" si="0"/>
        <v>382</v>
      </c>
      <c r="I33" s="49">
        <f t="shared" si="1"/>
        <v>76.400000000000006</v>
      </c>
    </row>
    <row r="34" spans="1:9" ht="23.25" customHeight="1">
      <c r="A34" s="38">
        <v>29</v>
      </c>
      <c r="B34" s="9" t="s">
        <v>84</v>
      </c>
      <c r="C34" s="13">
        <v>76</v>
      </c>
      <c r="D34" s="13">
        <v>75</v>
      </c>
      <c r="E34" s="13">
        <v>76</v>
      </c>
      <c r="F34" s="13">
        <v>72</v>
      </c>
      <c r="G34" s="13">
        <v>78</v>
      </c>
      <c r="H34" s="41">
        <f t="shared" si="0"/>
        <v>377</v>
      </c>
      <c r="I34" s="49">
        <f t="shared" si="1"/>
        <v>75.400000000000006</v>
      </c>
    </row>
    <row r="35" spans="1:9" ht="23.25" customHeight="1">
      <c r="A35" s="38">
        <v>30</v>
      </c>
      <c r="B35" s="9" t="s">
        <v>65</v>
      </c>
      <c r="C35" s="13">
        <v>77</v>
      </c>
      <c r="D35" s="13">
        <v>70</v>
      </c>
      <c r="E35" s="13">
        <v>76</v>
      </c>
      <c r="F35" s="13">
        <v>71</v>
      </c>
      <c r="G35" s="13">
        <v>70</v>
      </c>
      <c r="H35" s="40">
        <f t="shared" si="0"/>
        <v>364</v>
      </c>
      <c r="I35" s="48">
        <f t="shared" si="1"/>
        <v>72.8</v>
      </c>
    </row>
    <row r="36" spans="1:9" ht="24" customHeight="1">
      <c r="A36" s="38">
        <v>31</v>
      </c>
      <c r="B36" s="9" t="s">
        <v>10</v>
      </c>
      <c r="C36" s="13">
        <v>68</v>
      </c>
      <c r="D36" s="13">
        <v>78</v>
      </c>
      <c r="E36" s="13">
        <v>75</v>
      </c>
      <c r="F36" s="13">
        <v>70</v>
      </c>
      <c r="G36" s="13">
        <v>70</v>
      </c>
      <c r="H36" s="40">
        <f t="shared" si="0"/>
        <v>361</v>
      </c>
      <c r="I36" s="48">
        <f t="shared" si="1"/>
        <v>72.2</v>
      </c>
    </row>
  </sheetData>
  <sortState ref="A6:I36">
    <sortCondition descending="1" ref="I6:I3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ЕК-51!</vt:lpstr>
      <vt:lpstr>Мо-51</vt:lpstr>
      <vt:lpstr>ПТБ-51</vt:lpstr>
      <vt:lpstr>Мев51</vt:lpstr>
      <vt:lpstr>Мо-52</vt:lpstr>
      <vt:lpstr>ОП-51!</vt:lpstr>
      <vt:lpstr>Фін51!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2023-07-03T09:10:59Z</cp:lastPrinted>
  <dcterms:created xsi:type="dcterms:W3CDTF">2017-01-05T10:37:21Z</dcterms:created>
  <dcterms:modified xsi:type="dcterms:W3CDTF">2023-07-10T11:21:27Z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2023-07-09T16:48:20Z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4bbefc31-3605-4869-9cf2-fc46d82a8c71</vt:lpwstr>
  </property>
  <property fmtid="{D5CDD505-2E9C-101B-9397-08002B2CF9AE}" pid="8" name="MSIP_Label_1ada0a2f-b917-4d51-b0d0-d418a10c8b23_ContentBits">
    <vt:lpwstr>0</vt:lpwstr>
  </property>
</Properties>
</file>