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ханич 2\Стипендія літо  2023\"/>
    </mc:Choice>
  </mc:AlternateContent>
  <bookViews>
    <workbookView xWindow="120" yWindow="30" windowWidth="17400" windowHeight="11640"/>
  </bookViews>
  <sheets>
    <sheet name="ЕК 21" sheetId="14" r:id="rId1"/>
    <sheet name="Право 21" sheetId="11" r:id="rId2"/>
    <sheet name="Оп-21" sheetId="13" r:id="rId3"/>
  </sheets>
  <calcPr calcId="162913"/>
</workbook>
</file>

<file path=xl/calcChain.xml><?xml version="1.0" encoding="utf-8"?>
<calcChain xmlns="http://schemas.openxmlformats.org/spreadsheetml/2006/main">
  <c r="J7" i="13" l="1"/>
  <c r="K7" i="13" s="1"/>
  <c r="L7" i="13" s="1"/>
  <c r="K6" i="13"/>
  <c r="J6" i="13"/>
  <c r="H6" i="14" l="1"/>
  <c r="I6" i="14" s="1"/>
  <c r="L6" i="13"/>
  <c r="I6" i="11" l="1"/>
  <c r="J6" i="11" s="1"/>
  <c r="J6" i="14" l="1"/>
  <c r="K6" i="11" l="1"/>
</calcChain>
</file>

<file path=xl/sharedStrings.xml><?xml version="1.0" encoding="utf-8"?>
<sst xmlns="http://schemas.openxmlformats.org/spreadsheetml/2006/main" count="142" uniqueCount="66">
  <si>
    <t>№ п/п</t>
  </si>
  <si>
    <t>бали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</si>
  <si>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</si>
  <si>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</si>
  <si>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</si>
  <si>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</si>
  <si>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</si>
  <si>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Снітинський В.В.</t>
  </si>
  <si>
    <t>Уханич Г.І.</t>
  </si>
  <si>
    <t>Лита З.В.</t>
  </si>
  <si>
    <t>інше</t>
  </si>
  <si>
    <t>екзамени</t>
  </si>
  <si>
    <t>Ковалів В.М.</t>
  </si>
  <si>
    <t>с.б.+ інше</t>
  </si>
  <si>
    <t>с.б.+інше</t>
  </si>
  <si>
    <t>Матвіїв Г.В.</t>
  </si>
  <si>
    <t>Східницька Г.В.</t>
  </si>
  <si>
    <t>Верзун А.А.</t>
  </si>
  <si>
    <t>Тарасюк І.О.</t>
  </si>
  <si>
    <t>Юрчик Богдан Андрійович</t>
  </si>
  <si>
    <t>Гнатюк Вікторія Романівна</t>
  </si>
  <si>
    <t>Кравчук Олександра Вікторів</t>
  </si>
  <si>
    <t>Дмитрук Сергій Васильович</t>
  </si>
  <si>
    <t>с.ю + інше</t>
  </si>
  <si>
    <t>Соц.батько уч. АТО</t>
  </si>
  <si>
    <t>Божейко С.І.</t>
  </si>
  <si>
    <t>декан факультету управління, економіки та права, доцент</t>
  </si>
  <si>
    <t>заступник декана факультету управління, економіки та права к.е.н. доцент</t>
  </si>
  <si>
    <t>провідний фахівець бухгалтерії</t>
  </si>
  <si>
    <t>методист деканату  факультету управління,економіки та права</t>
  </si>
  <si>
    <t>студентка групи Мо-21</t>
  </si>
  <si>
    <t>студентка групи  ПТБ-21</t>
  </si>
  <si>
    <t>Рибка  С.С.</t>
  </si>
  <si>
    <t>студентка групи Марк-31</t>
  </si>
  <si>
    <t>Вихопень Х.А.</t>
  </si>
  <si>
    <t>студентка групи ОП-21</t>
  </si>
  <si>
    <t>Гнатюк В.Р.</t>
  </si>
  <si>
    <t>студентка  групи МЕВ-31</t>
  </si>
  <si>
    <t>Лизун В.А.</t>
  </si>
  <si>
    <t>Дзяма В.М.</t>
  </si>
  <si>
    <t>студентка групи Мо-41</t>
  </si>
  <si>
    <t>Рейтинг студентів  2 -го курсу факультету Управління економіки та права ОС  "Бакалавр" Облік і оподаткування</t>
  </si>
  <si>
    <t>Бух.обл</t>
  </si>
  <si>
    <t>Рейтинг студентів 2-го курсу факультету Управління, економіки та права  ОС  "Бакалавр" Право</t>
  </si>
  <si>
    <t>К.Р</t>
  </si>
  <si>
    <t>Троїсті.муз. Дух. Орк</t>
  </si>
  <si>
    <t>Голова стипендіальної комісії:  В.о. ректора ЛНУП,  академік НААНУ</t>
  </si>
  <si>
    <t>за результатами літньої екзаменаційної сесії 2022-2023 навчального року</t>
  </si>
  <si>
    <t>Рейтинг студентів 2го курсу факультету Управління, економіки та права   ОС  "Бакалавр" Економіка</t>
  </si>
  <si>
    <t>за результатами літньої  екзаменаційної сесії 2022-2023 навчального року</t>
  </si>
  <si>
    <t>Менедж</t>
  </si>
  <si>
    <t>ЕКП</t>
  </si>
  <si>
    <t>компют</t>
  </si>
  <si>
    <t>фін п-в</t>
  </si>
  <si>
    <t>Адмін.пр</t>
  </si>
  <si>
    <t>Крим.пра</t>
  </si>
  <si>
    <t>цивільне</t>
  </si>
  <si>
    <t>земельно</t>
  </si>
  <si>
    <t>цив прав</t>
  </si>
  <si>
    <t>ек.природ</t>
  </si>
  <si>
    <t>Міжн.ек.</t>
  </si>
  <si>
    <t>фін.п.</t>
  </si>
  <si>
    <t>К,Р</t>
  </si>
  <si>
    <t>бух.обл</t>
  </si>
  <si>
    <t>публікація, староста,соціальна батько АТО</t>
  </si>
  <si>
    <t xml:space="preserve">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</si>
</sst>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1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2" fontId="0" fillId="0" borderId="0" xfId="0" applyNumberFormat="1"/>
    <xf numFmtId="0" fontId="0" fillId="0" borderId="2" xfId="0" applyBorder="1"/>
    <xf numFmtId="0" fontId="0" fillId="0" borderId="2" xfId="0" applyBorder="1" applyAlignment="1">
      <alignment horizontal="center" wrapText="1"/>
    </xf>
    <xf numFmtId="0" fontId="1" fillId="0" borderId="2" xfId="0" applyFont="1" applyBorder="1"/>
    <xf numFmtId="0" fontId="0" fillId="0" borderId="2" xfId="0" applyFont="1" applyBorder="1"/>
    <xf numFmtId="0" fontId="3" fillId="0" borderId="0" xfId="0" applyFont="1" applyBorder="1" applyAlignment="1">
      <alignment vertical="top"/>
    </xf>
    <xf numFmtId="0" fontId="0" fillId="0" borderId="0" xfId="0" applyFont="1" applyBorder="1"/>
    <xf numFmtId="0" fontId="4" fillId="0" borderId="0" xfId="0" applyFont="1" applyBorder="1" applyAlignment="1">
      <alignment vertical="top"/>
    </xf>
    <xf numFmtId="0" fontId="0" fillId="0" borderId="0" xfId="0" applyBorder="1"/>
    <xf numFmtId="0" fontId="5" fillId="0" borderId="0" xfId="0" applyFont="1" applyBorder="1" applyAlignment="1">
      <alignment vertical="top"/>
    </xf>
    <xf numFmtId="0" fontId="0" fillId="0" borderId="4" xfId="0" applyBorder="1"/>
    <xf numFmtId="0" fontId="6" fillId="0" borderId="0" xfId="0" applyFont="1"/>
    <xf numFmtId="0" fontId="0" fillId="0" borderId="7" xfId="0" applyBorder="1"/>
    <xf numFmtId="0" fontId="1" fillId="0" borderId="0" xfId="0" applyFont="1"/>
    <xf numFmtId="0" fontId="0" fillId="0" borderId="6" xfId="0" applyBorder="1"/>
    <xf numFmtId="0" fontId="6" fillId="0" borderId="0" xfId="0" applyFont="1" applyBorder="1"/>
    <xf numFmtId="0" fontId="6" fillId="0" borderId="4" xfId="0" applyFont="1" applyBorder="1"/>
    <xf numFmtId="0" fontId="0" fillId="0" borderId="0" xfId="0" applyFont="1"/>
    <xf numFmtId="0" fontId="6" fillId="0" borderId="9" xfId="0" applyFont="1" applyBorder="1"/>
    <xf numFmtId="0" fontId="9" fillId="0" borderId="0" xfId="0" applyFont="1"/>
    <xf numFmtId="0" fontId="10" fillId="0" borderId="0" xfId="0" applyFont="1" applyBorder="1" applyAlignment="1">
      <alignment vertical="top"/>
    </xf>
    <xf numFmtId="0" fontId="11" fillId="0" borderId="8" xfId="0" applyFont="1" applyBorder="1" applyAlignment="1"/>
    <xf numFmtId="0" fontId="1" fillId="0" borderId="6" xfId="0" applyFont="1" applyBorder="1" applyAlignment="1"/>
    <xf numFmtId="0" fontId="1" fillId="0" borderId="2" xfId="0" applyFont="1" applyBorder="1" applyAlignment="1"/>
    <xf numFmtId="2" fontId="1" fillId="0" borderId="2" xfId="0" applyNumberFormat="1" applyFont="1" applyBorder="1" applyAlignment="1"/>
    <xf numFmtId="0" fontId="14" fillId="0" borderId="6" xfId="0" applyFont="1" applyBorder="1"/>
    <xf numFmtId="0" fontId="14" fillId="0" borderId="2" xfId="0" applyFont="1" applyBorder="1"/>
    <xf numFmtId="2" fontId="14" fillId="0" borderId="2" xfId="0" applyNumberFormat="1" applyFont="1" applyBorder="1"/>
    <xf numFmtId="0" fontId="13" fillId="0" borderId="5" xfId="0" applyFont="1" applyBorder="1" applyAlignment="1">
      <alignment vertical="top" wrapText="1"/>
    </xf>
    <xf numFmtId="2" fontId="1" fillId="0" borderId="2" xfId="0" applyNumberFormat="1" applyFont="1" applyBorder="1"/>
    <xf numFmtId="0" fontId="7" fillId="0" borderId="0" xfId="0" applyFont="1" applyBorder="1"/>
    <xf numFmtId="0" fontId="11" fillId="0" borderId="2" xfId="0" applyFont="1" applyBorder="1"/>
    <xf numFmtId="0" fontId="11" fillId="0" borderId="0" xfId="0" applyFont="1"/>
    <xf numFmtId="0" fontId="11" fillId="0" borderId="2" xfId="0" applyFont="1" applyBorder="1" applyAlignment="1"/>
    <xf numFmtId="0" fontId="8" fillId="0" borderId="0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1" fillId="0" borderId="10" xfId="0" applyFont="1" applyBorder="1"/>
    <xf numFmtId="0" fontId="12" fillId="0" borderId="7" xfId="0" applyFont="1" applyBorder="1"/>
    <xf numFmtId="0" fontId="12" fillId="0" borderId="1" xfId="0" applyFont="1" applyBorder="1"/>
    <xf numFmtId="0" fontId="13" fillId="0" borderId="2" xfId="0" applyFont="1" applyBorder="1" applyAlignment="1">
      <alignment vertical="top" wrapText="1"/>
    </xf>
    <xf numFmtId="0" fontId="1" fillId="0" borderId="4" xfId="0" applyFont="1" applyBorder="1"/>
    <xf numFmtId="0" fontId="15" fillId="0" borderId="2" xfId="0" applyFont="1" applyBorder="1"/>
    <xf numFmtId="165" fontId="9" fillId="0" borderId="0" xfId="1" applyNumberFormat="1" applyFont="1"/>
    <xf numFmtId="165" fontId="9" fillId="0" borderId="3" xfId="1" applyNumberFormat="1" applyFont="1" applyBorder="1"/>
    <xf numFmtId="165" fontId="17" fillId="0" borderId="3" xfId="1" applyNumberFormat="1" applyFont="1" applyBorder="1"/>
    <xf numFmtId="0" fontId="9" fillId="0" borderId="3" xfId="0" applyFont="1" applyBorder="1"/>
    <xf numFmtId="0" fontId="9" fillId="0" borderId="4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workbookViewId="0">
      <selection activeCell="K11" sqref="K11"/>
    </sheetView>
  </sheetViews>
  <sheetFormatPr defaultRowHeight="15" x14ac:dyDescent="0.25"/>
  <cols>
    <col min="1" max="1" width="5.5703125" customWidth="1"/>
    <col min="2" max="2" width="36.28515625" customWidth="1"/>
    <col min="3" max="3" width="6.28515625" customWidth="1"/>
    <col min="4" max="4" width="6.85546875" customWidth="1"/>
    <col min="5" max="6" width="6.42578125" customWidth="1"/>
    <col min="7" max="7" width="7" customWidth="1"/>
    <col min="8" max="8" width="7.85546875" customWidth="1"/>
    <col min="11" max="11" width="21" customWidth="1"/>
  </cols>
  <sheetData>
    <row r="1" spans="1:11" s="13" customFormat="1" ht="15.75" x14ac:dyDescent="0.25">
      <c r="C1" s="13" t="s">
        <v>48</v>
      </c>
    </row>
    <row r="2" spans="1:11" s="13" customFormat="1" ht="15.75" x14ac:dyDescent="0.25">
      <c r="C2" s="13" t="s">
        <v>47</v>
      </c>
    </row>
    <row r="3" spans="1:11" ht="30" x14ac:dyDescent="0.25">
      <c r="A3" s="3" t="s">
        <v>0</v>
      </c>
      <c r="B3" s="3"/>
      <c r="C3" s="3" t="s">
        <v>2</v>
      </c>
      <c r="D3" s="3"/>
      <c r="E3" s="3"/>
      <c r="F3" s="3"/>
      <c r="G3" s="3" t="s">
        <v>10</v>
      </c>
      <c r="H3" s="3" t="s">
        <v>4</v>
      </c>
      <c r="I3" s="4" t="s">
        <v>6</v>
      </c>
      <c r="J3" s="4" t="s">
        <v>14</v>
      </c>
      <c r="K3" s="3" t="s">
        <v>5</v>
      </c>
    </row>
    <row r="4" spans="1:11" x14ac:dyDescent="0.25">
      <c r="A4" s="3"/>
      <c r="B4" s="3" t="s">
        <v>1</v>
      </c>
      <c r="C4" s="3" t="s">
        <v>11</v>
      </c>
      <c r="D4" s="3"/>
      <c r="E4" s="3"/>
      <c r="F4" s="3"/>
      <c r="G4" s="3"/>
      <c r="H4" s="3"/>
      <c r="I4" s="3"/>
      <c r="J4" s="3"/>
      <c r="K4" s="3"/>
    </row>
    <row r="5" spans="1:11" x14ac:dyDescent="0.25">
      <c r="A5" s="3"/>
      <c r="B5" s="14"/>
      <c r="C5" s="3" t="s">
        <v>59</v>
      </c>
      <c r="D5" s="3" t="s">
        <v>60</v>
      </c>
      <c r="E5" s="3" t="s">
        <v>50</v>
      </c>
      <c r="F5" s="3" t="s">
        <v>61</v>
      </c>
      <c r="G5" s="3"/>
      <c r="H5" s="3"/>
      <c r="I5" s="3"/>
      <c r="J5" s="3"/>
      <c r="K5" s="3"/>
    </row>
    <row r="6" spans="1:11" ht="19.5" customHeight="1" x14ac:dyDescent="0.3">
      <c r="A6" s="40">
        <v>1</v>
      </c>
      <c r="B6" s="41" t="s">
        <v>19</v>
      </c>
      <c r="C6" s="27">
        <v>95</v>
      </c>
      <c r="D6" s="28">
        <v>94</v>
      </c>
      <c r="E6" s="28">
        <v>83</v>
      </c>
      <c r="F6" s="28">
        <v>79</v>
      </c>
      <c r="G6" s="28">
        <v>4</v>
      </c>
      <c r="H6" s="28">
        <f>C6+D6+E6+F6</f>
        <v>351</v>
      </c>
      <c r="I6" s="29">
        <f>H6/4</f>
        <v>87.75</v>
      </c>
      <c r="J6" s="29">
        <f>G6+I6</f>
        <v>91.75</v>
      </c>
      <c r="K6" s="43" t="s">
        <v>45</v>
      </c>
    </row>
    <row r="7" spans="1:11" x14ac:dyDescent="0.25">
      <c r="K7" s="28"/>
    </row>
    <row r="9" spans="1:11" ht="22.5" customHeight="1" x14ac:dyDescent="0.25"/>
    <row r="10" spans="1:11" ht="16.5" x14ac:dyDescent="0.25">
      <c r="A10" s="13"/>
      <c r="B10" s="44" t="s">
        <v>46</v>
      </c>
      <c r="C10" s="44"/>
      <c r="D10" s="44"/>
      <c r="E10" s="45"/>
      <c r="F10" s="45"/>
      <c r="G10" s="47"/>
      <c r="H10" s="47"/>
      <c r="I10" s="21"/>
      <c r="J10" s="21" t="s">
        <v>7</v>
      </c>
    </row>
    <row r="11" spans="1:11" ht="18" customHeight="1" x14ac:dyDescent="0.25">
      <c r="A11" s="13"/>
      <c r="B11" s="21" t="s">
        <v>26</v>
      </c>
      <c r="C11" s="21"/>
      <c r="D11" s="21"/>
      <c r="E11" s="21"/>
      <c r="F11" s="21"/>
      <c r="G11" s="48"/>
      <c r="H11" s="48"/>
      <c r="I11" s="48"/>
      <c r="J11" s="21" t="s">
        <v>12</v>
      </c>
    </row>
    <row r="12" spans="1:11" ht="16.5" x14ac:dyDescent="0.25">
      <c r="A12" s="13"/>
      <c r="B12" s="21" t="s">
        <v>27</v>
      </c>
      <c r="C12" s="21"/>
      <c r="D12" s="21"/>
      <c r="E12" s="21"/>
      <c r="F12" s="21"/>
      <c r="G12" s="48"/>
      <c r="H12" s="48"/>
      <c r="I12" s="48"/>
      <c r="J12" s="21" t="s">
        <v>16</v>
      </c>
    </row>
    <row r="13" spans="1:11" ht="16.5" x14ac:dyDescent="0.25">
      <c r="A13" s="13"/>
      <c r="B13" s="21" t="s">
        <v>27</v>
      </c>
      <c r="C13" s="21"/>
      <c r="D13" s="21"/>
      <c r="E13" s="21"/>
      <c r="F13" s="21"/>
      <c r="G13" s="48"/>
      <c r="H13" s="48"/>
      <c r="I13" s="48"/>
      <c r="J13" s="21" t="s">
        <v>17</v>
      </c>
    </row>
    <row r="14" spans="1:11" ht="16.5" x14ac:dyDescent="0.25">
      <c r="A14" s="13"/>
      <c r="B14" s="47" t="s">
        <v>28</v>
      </c>
      <c r="C14" s="47"/>
      <c r="D14" s="47"/>
      <c r="E14" s="47"/>
      <c r="F14" s="47"/>
      <c r="G14" s="48"/>
      <c r="H14" s="48"/>
      <c r="I14" s="48"/>
      <c r="J14" s="21" t="s">
        <v>15</v>
      </c>
    </row>
    <row r="15" spans="1:11" ht="16.5" x14ac:dyDescent="0.25">
      <c r="A15" s="13"/>
      <c r="B15" s="21" t="s">
        <v>29</v>
      </c>
      <c r="C15" s="21"/>
      <c r="D15" s="21"/>
      <c r="E15" s="21"/>
      <c r="F15" s="21"/>
      <c r="G15" s="48"/>
      <c r="H15" s="48"/>
      <c r="I15" s="48"/>
      <c r="J15" s="21" t="s">
        <v>8</v>
      </c>
    </row>
    <row r="16" spans="1:11" ht="16.5" x14ac:dyDescent="0.25">
      <c r="A16" s="13"/>
      <c r="B16" s="21" t="s">
        <v>29</v>
      </c>
      <c r="C16" s="21"/>
      <c r="D16" s="21"/>
      <c r="E16" s="21"/>
      <c r="F16" s="21"/>
      <c r="G16" s="48"/>
      <c r="H16" s="48"/>
      <c r="I16" s="48"/>
      <c r="J16" s="21" t="s">
        <v>9</v>
      </c>
    </row>
    <row r="17" spans="1:11" ht="16.5" x14ac:dyDescent="0.25">
      <c r="A17" s="13"/>
      <c r="B17" s="47" t="s">
        <v>30</v>
      </c>
      <c r="C17" s="47"/>
      <c r="D17" s="47"/>
      <c r="E17" s="47"/>
      <c r="F17" s="47"/>
      <c r="G17" s="47"/>
      <c r="H17" s="47"/>
      <c r="I17" s="47"/>
      <c r="J17" s="21" t="s">
        <v>25</v>
      </c>
    </row>
    <row r="18" spans="1:11" ht="16.5" x14ac:dyDescent="0.25">
      <c r="A18" s="13"/>
      <c r="B18" s="48" t="s">
        <v>31</v>
      </c>
      <c r="C18" s="48"/>
      <c r="D18" s="48"/>
      <c r="E18" s="48"/>
      <c r="F18" s="47"/>
      <c r="G18" s="48"/>
      <c r="H18" s="48"/>
      <c r="I18" s="48"/>
      <c r="J18" s="21" t="s">
        <v>32</v>
      </c>
    </row>
    <row r="19" spans="1:11" ht="16.5" x14ac:dyDescent="0.25">
      <c r="A19" s="13"/>
      <c r="B19" s="48" t="s">
        <v>33</v>
      </c>
      <c r="C19" s="48"/>
      <c r="D19" s="48"/>
      <c r="E19" s="48"/>
      <c r="F19" s="48"/>
      <c r="G19" s="48"/>
      <c r="H19" s="48"/>
      <c r="I19" s="48"/>
      <c r="J19" s="21" t="s">
        <v>34</v>
      </c>
    </row>
    <row r="20" spans="1:11" ht="16.5" x14ac:dyDescent="0.25">
      <c r="A20" s="13"/>
      <c r="B20" s="48" t="s">
        <v>35</v>
      </c>
      <c r="C20" s="48"/>
      <c r="D20" s="48"/>
      <c r="E20" s="48"/>
      <c r="F20" s="48"/>
      <c r="G20" s="48"/>
      <c r="H20" s="48"/>
      <c r="I20" s="48"/>
      <c r="J20" s="21" t="s">
        <v>36</v>
      </c>
    </row>
    <row r="21" spans="1:11" ht="16.5" x14ac:dyDescent="0.25">
      <c r="A21" s="13"/>
      <c r="B21" s="48" t="s">
        <v>37</v>
      </c>
      <c r="C21" s="48"/>
      <c r="D21" s="48"/>
      <c r="E21" s="48"/>
      <c r="F21" s="48"/>
      <c r="G21" s="48"/>
      <c r="H21" s="48"/>
      <c r="I21" s="48"/>
      <c r="J21" s="21" t="s">
        <v>38</v>
      </c>
    </row>
    <row r="22" spans="1:11" ht="16.5" x14ac:dyDescent="0.25">
      <c r="A22" s="13"/>
      <c r="B22" s="48" t="s">
        <v>35</v>
      </c>
      <c r="C22" s="48"/>
      <c r="D22" s="48"/>
      <c r="E22" s="48"/>
      <c r="F22" s="48"/>
      <c r="G22" s="48"/>
      <c r="H22" s="48"/>
      <c r="I22" s="48"/>
      <c r="J22" s="21" t="s">
        <v>39</v>
      </c>
    </row>
    <row r="23" spans="1:11" ht="16.5" x14ac:dyDescent="0.25">
      <c r="A23" s="13"/>
      <c r="B23" s="48" t="s">
        <v>40</v>
      </c>
      <c r="C23" s="48"/>
      <c r="D23" s="48"/>
      <c r="E23" s="48"/>
      <c r="F23" s="48"/>
      <c r="G23" s="48"/>
      <c r="H23" s="48"/>
      <c r="I23" s="48"/>
      <c r="J23" s="21" t="s">
        <v>18</v>
      </c>
    </row>
    <row r="27" spans="1:11" ht="15.75" x14ac:dyDescent="0.25">
      <c r="B27" s="7"/>
      <c r="C27" s="10"/>
      <c r="D27" s="10"/>
      <c r="E27" s="32"/>
      <c r="F27" s="32"/>
      <c r="G27" s="7"/>
      <c r="H27" s="7"/>
      <c r="I27" s="7"/>
      <c r="J27" s="17"/>
    </row>
    <row r="28" spans="1:11" ht="15.75" x14ac:dyDescent="0.25">
      <c r="B28" s="7"/>
      <c r="C28" s="10"/>
      <c r="D28" s="10"/>
      <c r="E28" s="10"/>
      <c r="F28" s="10"/>
      <c r="G28" s="7"/>
      <c r="H28" s="7"/>
      <c r="I28" s="7"/>
      <c r="J28" s="17"/>
    </row>
    <row r="29" spans="1:11" ht="15.75" x14ac:dyDescent="0.25">
      <c r="B29" s="7"/>
      <c r="C29" s="10"/>
      <c r="D29" s="10"/>
      <c r="E29" s="10"/>
      <c r="F29" s="10"/>
      <c r="G29" s="36"/>
      <c r="H29" s="22"/>
      <c r="I29" s="11"/>
      <c r="J29" s="17"/>
      <c r="K29" s="19"/>
    </row>
    <row r="30" spans="1:11" ht="15.75" x14ac:dyDescent="0.25">
      <c r="B30" s="7"/>
      <c r="C30" s="10"/>
      <c r="D30" s="32"/>
      <c r="E30" s="32"/>
      <c r="F30" s="32"/>
      <c r="G30" s="7"/>
      <c r="H30" s="7"/>
      <c r="I30" s="7"/>
      <c r="J30" s="17"/>
    </row>
    <row r="31" spans="1:11" ht="15.75" x14ac:dyDescent="0.25">
      <c r="B31" s="7"/>
      <c r="C31" s="10"/>
      <c r="D31" s="10"/>
      <c r="E31" s="10"/>
      <c r="F31" s="10"/>
      <c r="G31" s="7"/>
      <c r="H31" s="7"/>
      <c r="I31" s="10"/>
      <c r="J31" s="17"/>
    </row>
    <row r="32" spans="1:11" ht="15.75" x14ac:dyDescent="0.25">
      <c r="B32" s="7"/>
      <c r="C32" s="10"/>
      <c r="D32" s="10"/>
      <c r="E32" s="10"/>
      <c r="F32" s="10"/>
      <c r="G32" s="7"/>
      <c r="H32" s="7"/>
      <c r="I32" s="7"/>
      <c r="J32" s="17"/>
    </row>
    <row r="33" spans="2:10" ht="15.75" x14ac:dyDescent="0.25">
      <c r="B33" s="7"/>
      <c r="C33" s="10"/>
      <c r="D33" s="10"/>
      <c r="E33" s="10"/>
      <c r="F33" s="10"/>
      <c r="G33" s="7"/>
      <c r="H33" s="7"/>
      <c r="I33" s="7"/>
      <c r="J33" s="17"/>
    </row>
    <row r="34" spans="2:10" ht="15.75" x14ac:dyDescent="0.25">
      <c r="B34" s="7"/>
      <c r="C34" s="10"/>
      <c r="D34" s="10"/>
      <c r="E34" s="10"/>
      <c r="F34" s="10"/>
      <c r="G34" s="7"/>
      <c r="H34" s="7"/>
      <c r="I34" s="7"/>
      <c r="J34" s="17"/>
    </row>
    <row r="35" spans="2:10" ht="15.75" x14ac:dyDescent="0.25">
      <c r="B35" s="9"/>
      <c r="C35" s="10"/>
      <c r="D35" s="10"/>
      <c r="E35" s="10"/>
      <c r="F35" s="10"/>
      <c r="G35" s="9"/>
      <c r="H35" s="9"/>
      <c r="I35" s="9"/>
      <c r="J35" s="17"/>
    </row>
    <row r="36" spans="2:10" ht="15.75" x14ac:dyDescent="0.25">
      <c r="B36" s="9"/>
      <c r="C36" s="10"/>
      <c r="D36" s="10"/>
      <c r="E36" s="10"/>
      <c r="F36" s="10"/>
      <c r="G36" s="9"/>
      <c r="H36" s="9"/>
      <c r="I36" s="9"/>
      <c r="J36" s="17"/>
    </row>
    <row r="37" spans="2:10" ht="15.75" x14ac:dyDescent="0.25">
      <c r="B37" s="9"/>
      <c r="C37" s="10"/>
      <c r="D37" s="10"/>
      <c r="E37" s="10"/>
      <c r="F37" s="10"/>
      <c r="G37" s="9"/>
      <c r="H37" s="9"/>
      <c r="I37" s="9"/>
      <c r="J37" s="17"/>
    </row>
    <row r="38" spans="2:10" ht="15.75" x14ac:dyDescent="0.25">
      <c r="B38" s="9"/>
      <c r="C38" s="10"/>
      <c r="D38" s="10"/>
      <c r="E38" s="10"/>
      <c r="F38" s="10"/>
      <c r="G38" s="9"/>
      <c r="H38" s="9"/>
      <c r="I38" s="9"/>
      <c r="J38" s="17"/>
    </row>
    <row r="39" spans="2:10" ht="15.75" x14ac:dyDescent="0.25">
      <c r="B39" s="9"/>
      <c r="C39" s="10"/>
      <c r="D39" s="10"/>
      <c r="E39" s="10"/>
      <c r="F39" s="10"/>
      <c r="G39" s="9"/>
      <c r="H39" s="9"/>
      <c r="I39" s="9"/>
      <c r="J39" s="17"/>
    </row>
    <row r="40" spans="2:10" ht="15.75" x14ac:dyDescent="0.25">
      <c r="B40" s="7"/>
      <c r="C40" s="10"/>
      <c r="D40" s="10"/>
      <c r="E40" s="10"/>
      <c r="F40" s="10"/>
      <c r="G40" s="7"/>
      <c r="H40" s="7"/>
      <c r="I40" s="7"/>
      <c r="J40" s="17"/>
    </row>
  </sheetData>
  <pageMargins left="0.7" right="0.7" top="0.75" bottom="0.75" header="0.3" footer="0.3"/>
  <pageSetup scale="9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L7" sqref="L7"/>
    </sheetView>
  </sheetViews>
  <sheetFormatPr defaultRowHeight="15" x14ac:dyDescent="0.25"/>
  <cols>
    <col min="1" max="1" width="8" customWidth="1"/>
    <col min="2" max="2" width="39.28515625" customWidth="1"/>
    <col min="3" max="3" width="7.7109375" customWidth="1"/>
    <col min="4" max="6" width="8.7109375" customWidth="1"/>
    <col min="8" max="8" width="6.85546875" customWidth="1"/>
    <col min="10" max="10" width="9.140625" customWidth="1"/>
    <col min="11" max="11" width="10.42578125" customWidth="1"/>
    <col min="12" max="12" width="18.85546875" customWidth="1"/>
  </cols>
  <sheetData>
    <row r="1" spans="1:13" s="13" customFormat="1" ht="15.75" x14ac:dyDescent="0.25">
      <c r="C1" s="13" t="s">
        <v>43</v>
      </c>
    </row>
    <row r="2" spans="1:13" s="13" customFormat="1" ht="15.75" x14ac:dyDescent="0.25">
      <c r="C2" s="13" t="s">
        <v>47</v>
      </c>
    </row>
    <row r="3" spans="1:13" ht="30" x14ac:dyDescent="0.25">
      <c r="A3" s="3" t="s">
        <v>0</v>
      </c>
      <c r="B3" s="3"/>
      <c r="C3" s="3" t="s">
        <v>2</v>
      </c>
      <c r="D3" s="3"/>
      <c r="E3" s="3"/>
      <c r="F3" s="3"/>
      <c r="G3" s="3"/>
      <c r="H3" s="3" t="s">
        <v>10</v>
      </c>
      <c r="I3" s="3" t="s">
        <v>4</v>
      </c>
      <c r="J3" s="4" t="s">
        <v>6</v>
      </c>
      <c r="K3" s="4" t="s">
        <v>23</v>
      </c>
      <c r="L3" s="3" t="s">
        <v>5</v>
      </c>
    </row>
    <row r="4" spans="1:13" ht="15.75" x14ac:dyDescent="0.25">
      <c r="A4" s="3"/>
      <c r="B4" s="3" t="s">
        <v>1</v>
      </c>
      <c r="C4" s="3" t="s">
        <v>11</v>
      </c>
      <c r="D4" s="3"/>
      <c r="E4" s="3"/>
      <c r="F4" s="12"/>
      <c r="G4" s="18" t="s">
        <v>44</v>
      </c>
      <c r="H4" s="3"/>
      <c r="I4" s="3"/>
      <c r="J4" s="3"/>
      <c r="K4" s="3"/>
      <c r="L4" s="3"/>
    </row>
    <row r="5" spans="1:13" ht="15.75" x14ac:dyDescent="0.25">
      <c r="A5" s="3"/>
      <c r="B5" s="3"/>
      <c r="C5" s="3" t="s">
        <v>54</v>
      </c>
      <c r="D5" s="3" t="s">
        <v>55</v>
      </c>
      <c r="E5" s="3" t="s">
        <v>56</v>
      </c>
      <c r="F5" s="18" t="s">
        <v>57</v>
      </c>
      <c r="G5" s="18" t="s">
        <v>58</v>
      </c>
      <c r="H5" s="3"/>
      <c r="I5" s="3"/>
      <c r="J5" s="3"/>
      <c r="K5" s="3"/>
      <c r="L5" s="3"/>
    </row>
    <row r="6" spans="1:13" s="15" customFormat="1" ht="21.75" customHeight="1" thickBot="1" x14ac:dyDescent="0.3">
      <c r="A6" s="6">
        <v>1</v>
      </c>
      <c r="B6" s="30" t="s">
        <v>22</v>
      </c>
      <c r="C6" s="5">
        <v>83</v>
      </c>
      <c r="D6" s="5">
        <v>73</v>
      </c>
      <c r="E6" s="5">
        <v>75</v>
      </c>
      <c r="F6" s="42">
        <v>75</v>
      </c>
      <c r="G6" s="18">
        <v>75</v>
      </c>
      <c r="H6" s="5">
        <v>4</v>
      </c>
      <c r="I6" s="5">
        <f>C6+D6+E6+F6+G6</f>
        <v>381</v>
      </c>
      <c r="J6" s="31">
        <f>I6/5</f>
        <v>76.2</v>
      </c>
      <c r="K6" s="31">
        <f>H6+J6</f>
        <v>80.2</v>
      </c>
      <c r="L6" s="5" t="s">
        <v>64</v>
      </c>
    </row>
    <row r="7" spans="1:13" ht="15.75" x14ac:dyDescent="0.25">
      <c r="G7" s="20"/>
      <c r="L7" s="5"/>
      <c r="M7" s="15"/>
    </row>
    <row r="8" spans="1:13" ht="15.75" x14ac:dyDescent="0.25">
      <c r="G8" s="17"/>
    </row>
    <row r="10" spans="1:13" s="13" customFormat="1" ht="16.5" x14ac:dyDescent="0.25">
      <c r="B10" s="44" t="s">
        <v>46</v>
      </c>
      <c r="C10" s="44"/>
      <c r="D10" s="44"/>
      <c r="E10" s="45"/>
      <c r="F10" s="45"/>
      <c r="G10" s="46"/>
      <c r="H10" s="47"/>
      <c r="I10" s="47"/>
      <c r="J10" s="21"/>
      <c r="K10" s="21" t="s">
        <v>7</v>
      </c>
      <c r="L10"/>
    </row>
    <row r="11" spans="1:13" s="13" customFormat="1" ht="16.5" x14ac:dyDescent="0.25">
      <c r="B11" s="21" t="s">
        <v>26</v>
      </c>
      <c r="C11" s="21"/>
      <c r="D11" s="21"/>
      <c r="E11" s="21"/>
      <c r="F11" s="21"/>
      <c r="G11" s="48"/>
      <c r="H11" s="48"/>
      <c r="I11" s="48"/>
      <c r="J11" s="48"/>
      <c r="K11" s="21" t="s">
        <v>12</v>
      </c>
      <c r="L11"/>
    </row>
    <row r="12" spans="1:13" s="13" customFormat="1" ht="16.5" x14ac:dyDescent="0.25">
      <c r="B12" s="21" t="s">
        <v>27</v>
      </c>
      <c r="C12" s="21"/>
      <c r="D12" s="21"/>
      <c r="E12" s="21"/>
      <c r="F12" s="21"/>
      <c r="G12" s="48"/>
      <c r="H12" s="48"/>
      <c r="I12" s="48"/>
      <c r="J12" s="48"/>
      <c r="K12" s="21" t="s">
        <v>16</v>
      </c>
      <c r="L12"/>
    </row>
    <row r="13" spans="1:13" s="13" customFormat="1" ht="16.5" x14ac:dyDescent="0.25">
      <c r="B13" s="21" t="s">
        <v>27</v>
      </c>
      <c r="C13" s="21"/>
      <c r="D13" s="21"/>
      <c r="E13" s="21"/>
      <c r="F13" s="21"/>
      <c r="G13" s="48"/>
      <c r="H13" s="48"/>
      <c r="I13" s="48"/>
      <c r="J13" s="48"/>
      <c r="K13" s="21" t="s">
        <v>17</v>
      </c>
      <c r="L13"/>
    </row>
    <row r="14" spans="1:13" s="13" customFormat="1" ht="16.5" x14ac:dyDescent="0.25">
      <c r="B14" s="47" t="s">
        <v>28</v>
      </c>
      <c r="C14" s="47"/>
      <c r="D14" s="47"/>
      <c r="E14" s="47"/>
      <c r="F14" s="47"/>
      <c r="G14" s="47"/>
      <c r="H14" s="48"/>
      <c r="I14" s="48"/>
      <c r="J14" s="48"/>
      <c r="K14" s="21" t="s">
        <v>15</v>
      </c>
      <c r="L14"/>
    </row>
    <row r="15" spans="1:13" s="13" customFormat="1" ht="16.5" x14ac:dyDescent="0.25">
      <c r="B15" s="21" t="s">
        <v>29</v>
      </c>
      <c r="C15" s="21"/>
      <c r="D15" s="21"/>
      <c r="E15" s="21"/>
      <c r="F15" s="21"/>
      <c r="G15" s="48"/>
      <c r="H15" s="48"/>
      <c r="I15" s="48"/>
      <c r="J15" s="48"/>
      <c r="K15" s="21" t="s">
        <v>8</v>
      </c>
      <c r="L15"/>
    </row>
    <row r="16" spans="1:13" s="13" customFormat="1" ht="16.5" x14ac:dyDescent="0.25">
      <c r="B16" s="21" t="s">
        <v>29</v>
      </c>
      <c r="C16" s="21"/>
      <c r="D16" s="21"/>
      <c r="E16" s="21"/>
      <c r="F16" s="21"/>
      <c r="G16" s="48"/>
      <c r="H16" s="48"/>
      <c r="I16" s="48"/>
      <c r="J16" s="48"/>
      <c r="K16" s="21" t="s">
        <v>9</v>
      </c>
      <c r="L16"/>
    </row>
    <row r="17" spans="2:12" s="13" customFormat="1" ht="16.5" x14ac:dyDescent="0.25">
      <c r="B17" s="47" t="s">
        <v>30</v>
      </c>
      <c r="C17" s="47"/>
      <c r="D17" s="47"/>
      <c r="E17" s="47"/>
      <c r="F17" s="47"/>
      <c r="G17" s="47"/>
      <c r="H17" s="47"/>
      <c r="I17" s="47"/>
      <c r="J17" s="47"/>
      <c r="K17" s="21" t="s">
        <v>25</v>
      </c>
      <c r="L17"/>
    </row>
    <row r="18" spans="2:12" s="13" customFormat="1" ht="16.5" x14ac:dyDescent="0.25">
      <c r="B18" s="48" t="s">
        <v>31</v>
      </c>
      <c r="C18" s="48"/>
      <c r="D18" s="48"/>
      <c r="E18" s="48"/>
      <c r="F18" s="47"/>
      <c r="G18" s="48"/>
      <c r="H18" s="48"/>
      <c r="I18" s="48"/>
      <c r="J18" s="48"/>
      <c r="K18" s="21" t="s">
        <v>32</v>
      </c>
      <c r="L18"/>
    </row>
    <row r="19" spans="2:12" s="13" customFormat="1" ht="16.5" x14ac:dyDescent="0.25">
      <c r="B19" s="48" t="s">
        <v>33</v>
      </c>
      <c r="C19" s="48"/>
      <c r="D19" s="48"/>
      <c r="E19" s="48"/>
      <c r="F19" s="48"/>
      <c r="G19" s="48"/>
      <c r="H19" s="48"/>
      <c r="I19" s="48"/>
      <c r="J19" s="48"/>
      <c r="K19" s="21" t="s">
        <v>34</v>
      </c>
      <c r="L19"/>
    </row>
    <row r="20" spans="2:12" s="13" customFormat="1" ht="16.5" x14ac:dyDescent="0.25">
      <c r="B20" s="48" t="s">
        <v>35</v>
      </c>
      <c r="C20" s="48"/>
      <c r="D20" s="48"/>
      <c r="E20" s="48"/>
      <c r="F20" s="48"/>
      <c r="G20" s="48"/>
      <c r="H20" s="48"/>
      <c r="I20" s="48"/>
      <c r="J20" s="48"/>
      <c r="K20" s="21" t="s">
        <v>36</v>
      </c>
      <c r="L20"/>
    </row>
    <row r="21" spans="2:12" s="13" customFormat="1" ht="16.5" x14ac:dyDescent="0.25">
      <c r="B21" s="48" t="s">
        <v>37</v>
      </c>
      <c r="C21" s="48"/>
      <c r="D21" s="48"/>
      <c r="E21" s="48"/>
      <c r="F21" s="48"/>
      <c r="G21" s="47"/>
      <c r="H21" s="48"/>
      <c r="I21" s="48"/>
      <c r="J21" s="48"/>
      <c r="K21" s="21" t="s">
        <v>38</v>
      </c>
      <c r="L21"/>
    </row>
    <row r="22" spans="2:12" s="13" customFormat="1" ht="16.5" x14ac:dyDescent="0.25">
      <c r="B22" s="48" t="s">
        <v>35</v>
      </c>
      <c r="C22" s="48"/>
      <c r="D22" s="48"/>
      <c r="E22" s="48"/>
      <c r="F22" s="48"/>
      <c r="G22" s="48"/>
      <c r="H22" s="48"/>
      <c r="I22" s="48"/>
      <c r="J22" s="48"/>
      <c r="K22" s="21" t="s">
        <v>39</v>
      </c>
      <c r="L22"/>
    </row>
    <row r="23" spans="2:12" s="13" customFormat="1" ht="16.5" x14ac:dyDescent="0.25">
      <c r="B23" s="48" t="s">
        <v>40</v>
      </c>
      <c r="C23" s="48"/>
      <c r="D23" s="48"/>
      <c r="E23" s="48"/>
      <c r="F23" s="48"/>
      <c r="G23" s="48"/>
      <c r="H23" s="48"/>
      <c r="I23" s="48"/>
      <c r="J23" s="48"/>
      <c r="K23" s="21" t="s">
        <v>18</v>
      </c>
      <c r="L23"/>
    </row>
  </sheetData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I7" sqref="I7"/>
    </sheetView>
  </sheetViews>
  <sheetFormatPr defaultRowHeight="15" x14ac:dyDescent="0.25"/>
  <cols>
    <col min="1" max="1" width="6" customWidth="1"/>
    <col min="2" max="2" width="37" customWidth="1"/>
    <col min="3" max="3" width="7.5703125" customWidth="1"/>
    <col min="4" max="4" width="7" customWidth="1"/>
    <col min="5" max="8" width="6.85546875" customWidth="1"/>
    <col min="9" max="9" width="8.28515625" customWidth="1"/>
    <col min="12" max="12" width="9.85546875" customWidth="1"/>
    <col min="13" max="13" width="15.5703125" customWidth="1"/>
  </cols>
  <sheetData>
    <row r="1" spans="1:15" ht="15.75" x14ac:dyDescent="0.25">
      <c r="A1" s="13"/>
      <c r="B1" s="13"/>
      <c r="C1" s="13" t="s">
        <v>41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5" ht="15.75" x14ac:dyDescent="0.25">
      <c r="A2" s="13"/>
      <c r="B2" s="13"/>
      <c r="C2" s="13" t="s">
        <v>49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5" ht="30" x14ac:dyDescent="0.25">
      <c r="A3" s="1" t="s">
        <v>0</v>
      </c>
      <c r="B3" s="3"/>
      <c r="C3" s="3" t="s">
        <v>2</v>
      </c>
      <c r="D3" s="3"/>
      <c r="E3" s="3"/>
      <c r="F3" s="3"/>
      <c r="G3" s="3"/>
      <c r="H3" s="3"/>
      <c r="I3" s="3" t="s">
        <v>10</v>
      </c>
      <c r="J3" s="3" t="s">
        <v>4</v>
      </c>
      <c r="K3" s="4" t="s">
        <v>6</v>
      </c>
      <c r="L3" s="4" t="s">
        <v>13</v>
      </c>
      <c r="M3" s="3" t="s">
        <v>5</v>
      </c>
    </row>
    <row r="4" spans="1:15" x14ac:dyDescent="0.25">
      <c r="A4" s="3"/>
      <c r="B4" s="3" t="s">
        <v>1</v>
      </c>
      <c r="C4" s="16" t="s">
        <v>3</v>
      </c>
      <c r="D4" s="3"/>
      <c r="E4" s="3"/>
      <c r="F4" s="3"/>
      <c r="G4" s="3"/>
      <c r="H4" s="3" t="s">
        <v>62</v>
      </c>
      <c r="I4" s="3"/>
      <c r="J4" s="3"/>
      <c r="K4" s="3"/>
      <c r="L4" s="3"/>
      <c r="M4" s="3"/>
    </row>
    <row r="5" spans="1:15" x14ac:dyDescent="0.25">
      <c r="A5" s="14"/>
      <c r="B5" s="14"/>
      <c r="C5" s="16" t="s">
        <v>50</v>
      </c>
      <c r="D5" s="3" t="s">
        <v>42</v>
      </c>
      <c r="E5" s="3" t="s">
        <v>52</v>
      </c>
      <c r="F5" s="3" t="s">
        <v>51</v>
      </c>
      <c r="G5" s="3" t="s">
        <v>53</v>
      </c>
      <c r="H5" s="3" t="s">
        <v>63</v>
      </c>
      <c r="I5" s="3"/>
      <c r="J5" s="3"/>
      <c r="K5" s="3"/>
      <c r="L5" s="3"/>
      <c r="M5" s="3"/>
    </row>
    <row r="6" spans="1:15" ht="24.75" customHeight="1" x14ac:dyDescent="0.3">
      <c r="A6" s="38">
        <v>1</v>
      </c>
      <c r="B6" s="39" t="s">
        <v>20</v>
      </c>
      <c r="C6" s="24">
        <v>90</v>
      </c>
      <c r="D6" s="25">
        <v>82</v>
      </c>
      <c r="E6" s="25">
        <v>91</v>
      </c>
      <c r="F6" s="25">
        <v>94</v>
      </c>
      <c r="G6" s="25">
        <v>91</v>
      </c>
      <c r="H6" s="25">
        <v>90</v>
      </c>
      <c r="I6" s="35">
        <v>1</v>
      </c>
      <c r="J6" s="25">
        <f>C6+D6+E6+F6+G6+H6</f>
        <v>538</v>
      </c>
      <c r="K6" s="26">
        <f>J6/6</f>
        <v>89.666666666666671</v>
      </c>
      <c r="L6" s="26">
        <f>K6+I6</f>
        <v>90.666666666666671</v>
      </c>
      <c r="M6" s="5" t="s">
        <v>65</v>
      </c>
      <c r="N6" s="34"/>
      <c r="O6" s="15"/>
    </row>
    <row r="7" spans="1:15" ht="25.5" customHeight="1" x14ac:dyDescent="0.3">
      <c r="A7" s="23">
        <v>2</v>
      </c>
      <c r="B7" s="37" t="s">
        <v>21</v>
      </c>
      <c r="C7" s="24">
        <v>78</v>
      </c>
      <c r="D7" s="25">
        <v>70</v>
      </c>
      <c r="E7" s="25">
        <v>76</v>
      </c>
      <c r="F7" s="25">
        <v>64</v>
      </c>
      <c r="G7" s="25">
        <v>63</v>
      </c>
      <c r="H7" s="25">
        <v>75</v>
      </c>
      <c r="I7" s="35"/>
      <c r="J7" s="25">
        <f>C7+D7+E7+F7+G7+H7</f>
        <v>426</v>
      </c>
      <c r="K7" s="26">
        <f>J7/6</f>
        <v>71</v>
      </c>
      <c r="L7" s="26">
        <f>K7+I7</f>
        <v>71</v>
      </c>
      <c r="M7" s="33" t="s">
        <v>24</v>
      </c>
    </row>
    <row r="8" spans="1:15" x14ac:dyDescent="0.25">
      <c r="J8" s="2"/>
    </row>
    <row r="9" spans="1:15" x14ac:dyDescent="0.25">
      <c r="J9" s="2"/>
    </row>
    <row r="10" spans="1:15" x14ac:dyDescent="0.25">
      <c r="B10" s="7"/>
      <c r="C10" s="10"/>
      <c r="D10" s="10"/>
      <c r="J10" s="7"/>
      <c r="K10" s="8"/>
    </row>
    <row r="11" spans="1:15" ht="16.5" x14ac:dyDescent="0.25">
      <c r="B11" s="44" t="s">
        <v>46</v>
      </c>
      <c r="C11" s="44"/>
      <c r="D11" s="44"/>
      <c r="E11" s="45"/>
      <c r="F11" s="45"/>
      <c r="G11" s="45"/>
      <c r="H11" s="45"/>
      <c r="I11" s="46"/>
      <c r="J11" s="47"/>
      <c r="K11" s="47"/>
      <c r="L11" s="21"/>
      <c r="M11" s="21" t="s">
        <v>7</v>
      </c>
    </row>
    <row r="12" spans="1:15" ht="16.5" x14ac:dyDescent="0.25">
      <c r="B12" s="21" t="s">
        <v>26</v>
      </c>
      <c r="C12" s="21"/>
      <c r="D12" s="21"/>
      <c r="E12" s="21"/>
      <c r="F12" s="21"/>
      <c r="G12" s="21"/>
      <c r="H12" s="21"/>
      <c r="I12" s="48"/>
      <c r="J12" s="48"/>
      <c r="K12" s="48"/>
      <c r="L12" s="48"/>
      <c r="M12" s="21" t="s">
        <v>12</v>
      </c>
    </row>
    <row r="13" spans="1:15" ht="16.5" x14ac:dyDescent="0.25">
      <c r="B13" s="21" t="s">
        <v>27</v>
      </c>
      <c r="C13" s="21"/>
      <c r="D13" s="21"/>
      <c r="E13" s="21"/>
      <c r="F13" s="21"/>
      <c r="G13" s="21"/>
      <c r="H13" s="21"/>
      <c r="I13" s="48"/>
      <c r="J13" s="48"/>
      <c r="K13" s="48"/>
      <c r="L13" s="48"/>
      <c r="M13" s="21" t="s">
        <v>16</v>
      </c>
    </row>
    <row r="14" spans="1:15" ht="16.5" x14ac:dyDescent="0.25">
      <c r="B14" s="21" t="s">
        <v>27</v>
      </c>
      <c r="C14" s="21"/>
      <c r="D14" s="21"/>
      <c r="E14" s="21"/>
      <c r="F14" s="21"/>
      <c r="G14" s="21"/>
      <c r="H14" s="21"/>
      <c r="I14" s="48"/>
      <c r="J14" s="48"/>
      <c r="K14" s="48"/>
      <c r="L14" s="48"/>
      <c r="M14" s="21" t="s">
        <v>17</v>
      </c>
    </row>
    <row r="15" spans="1:15" ht="16.5" x14ac:dyDescent="0.25">
      <c r="B15" s="47" t="s">
        <v>28</v>
      </c>
      <c r="C15" s="47"/>
      <c r="D15" s="47"/>
      <c r="E15" s="47"/>
      <c r="F15" s="47"/>
      <c r="G15" s="47"/>
      <c r="H15" s="47"/>
      <c r="I15" s="47"/>
      <c r="J15" s="48"/>
      <c r="K15" s="48"/>
      <c r="L15" s="48"/>
      <c r="M15" s="21" t="s">
        <v>15</v>
      </c>
    </row>
    <row r="16" spans="1:15" ht="16.5" x14ac:dyDescent="0.25">
      <c r="B16" s="21" t="s">
        <v>29</v>
      </c>
      <c r="C16" s="21"/>
      <c r="D16" s="21"/>
      <c r="E16" s="21"/>
      <c r="F16" s="21"/>
      <c r="G16" s="21"/>
      <c r="H16" s="21"/>
      <c r="I16" s="48"/>
      <c r="J16" s="48"/>
      <c r="K16" s="48"/>
      <c r="L16" s="48"/>
      <c r="M16" s="21" t="s">
        <v>8</v>
      </c>
    </row>
    <row r="17" spans="2:13" ht="16.5" x14ac:dyDescent="0.25">
      <c r="B17" s="21" t="s">
        <v>29</v>
      </c>
      <c r="C17" s="21"/>
      <c r="D17" s="21"/>
      <c r="E17" s="21"/>
      <c r="F17" s="21"/>
      <c r="G17" s="21"/>
      <c r="H17" s="21"/>
      <c r="I17" s="48"/>
      <c r="J17" s="48"/>
      <c r="K17" s="48"/>
      <c r="L17" s="48"/>
      <c r="M17" s="21" t="s">
        <v>9</v>
      </c>
    </row>
    <row r="18" spans="2:13" ht="16.5" x14ac:dyDescent="0.25">
      <c r="B18" s="47" t="s">
        <v>30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21" t="s">
        <v>25</v>
      </c>
    </row>
    <row r="19" spans="2:13" ht="16.5" x14ac:dyDescent="0.25">
      <c r="B19" s="48" t="s">
        <v>31</v>
      </c>
      <c r="C19" s="48"/>
      <c r="D19" s="48"/>
      <c r="E19" s="48"/>
      <c r="F19" s="47"/>
      <c r="G19" s="47"/>
      <c r="H19" s="47"/>
      <c r="I19" s="48"/>
      <c r="J19" s="48"/>
      <c r="K19" s="48"/>
      <c r="L19" s="48"/>
      <c r="M19" s="21" t="s">
        <v>32</v>
      </c>
    </row>
    <row r="20" spans="2:13" ht="16.5" x14ac:dyDescent="0.25">
      <c r="B20" s="48" t="s">
        <v>33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21" t="s">
        <v>34</v>
      </c>
    </row>
    <row r="21" spans="2:13" ht="16.5" x14ac:dyDescent="0.25">
      <c r="B21" s="48" t="s">
        <v>35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21" t="s">
        <v>36</v>
      </c>
    </row>
    <row r="22" spans="2:13" ht="16.5" x14ac:dyDescent="0.25">
      <c r="B22" s="48" t="s">
        <v>37</v>
      </c>
      <c r="C22" s="48"/>
      <c r="D22" s="48"/>
      <c r="E22" s="48"/>
      <c r="F22" s="48"/>
      <c r="G22" s="48"/>
      <c r="H22" s="47"/>
      <c r="I22" s="47"/>
      <c r="J22" s="48"/>
      <c r="K22" s="48"/>
      <c r="L22" s="48"/>
      <c r="M22" s="21" t="s">
        <v>38</v>
      </c>
    </row>
    <row r="23" spans="2:13" ht="16.5" x14ac:dyDescent="0.25">
      <c r="B23" s="48" t="s">
        <v>35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21" t="s">
        <v>39</v>
      </c>
    </row>
    <row r="24" spans="2:13" ht="16.5" x14ac:dyDescent="0.25">
      <c r="B24" s="48" t="s">
        <v>40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21" t="s">
        <v>18</v>
      </c>
    </row>
  </sheetData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ЕК 21</vt:lpstr>
      <vt:lpstr>Право 21</vt:lpstr>
      <vt:lpstr>Оп-21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307_8</cp:lastModifiedBy>
  <cp:lastPrinted>2023-01-02T08:33:54Z</cp:lastPrinted>
  <dcterms:created xsi:type="dcterms:W3CDTF">2017-01-05T10:37:21Z</dcterms:created>
  <dcterms:modified xsi:type="dcterms:W3CDTF">2023-06-14T11:25:02Z</dcterms:modified>
</cp:coreProperties>
</file>